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15" i="1"/>
  <c r="B15"/>
  <c r="F18"/>
  <c r="G18"/>
  <c r="H18"/>
  <c r="I18"/>
  <c r="J18"/>
  <c r="B594"/>
  <c r="A594"/>
  <c r="B468"/>
  <c r="A468"/>
  <c r="B461"/>
  <c r="A461"/>
  <c r="B454"/>
  <c r="A454"/>
  <c r="B449"/>
  <c r="A449"/>
  <c r="B439"/>
  <c r="A439"/>
  <c r="B435"/>
  <c r="A435"/>
  <c r="B426"/>
  <c r="A426"/>
  <c r="B419"/>
  <c r="A419"/>
  <c r="B412"/>
  <c r="A412"/>
  <c r="B407"/>
  <c r="A407"/>
  <c r="B397"/>
  <c r="A397"/>
  <c r="B393"/>
  <c r="A393"/>
  <c r="B384"/>
  <c r="A384"/>
  <c r="B377"/>
  <c r="A377"/>
  <c r="B370"/>
  <c r="A370"/>
  <c r="B365"/>
  <c r="A365"/>
  <c r="B355"/>
  <c r="A355"/>
  <c r="B351"/>
  <c r="A351"/>
  <c r="L350"/>
  <c r="B342"/>
  <c r="A342"/>
  <c r="B335"/>
  <c r="A335"/>
  <c r="B328"/>
  <c r="A328"/>
  <c r="B323"/>
  <c r="A323"/>
  <c r="B313"/>
  <c r="A313"/>
  <c r="B309"/>
  <c r="A309"/>
  <c r="L308"/>
  <c r="B300"/>
  <c r="A300"/>
  <c r="B293"/>
  <c r="A293"/>
  <c r="B286"/>
  <c r="A286"/>
  <c r="B281"/>
  <c r="A281"/>
  <c r="B271"/>
  <c r="A271"/>
  <c r="A267"/>
  <c r="L266"/>
  <c r="B258"/>
  <c r="A258"/>
  <c r="B251"/>
  <c r="A251"/>
  <c r="B244"/>
  <c r="A244"/>
  <c r="B239"/>
  <c r="A239"/>
  <c r="B229"/>
  <c r="A229"/>
  <c r="B225"/>
  <c r="A225"/>
  <c r="L224"/>
  <c r="B216"/>
  <c r="A216"/>
  <c r="B209"/>
  <c r="A209"/>
  <c r="B202"/>
  <c r="A202"/>
  <c r="B197"/>
  <c r="A197"/>
  <c r="B187"/>
  <c r="A187"/>
  <c r="B183"/>
  <c r="A183"/>
  <c r="L182"/>
  <c r="B174"/>
  <c r="A174"/>
  <c r="B167"/>
  <c r="A167"/>
  <c r="B160"/>
  <c r="A160"/>
  <c r="B155"/>
  <c r="A155"/>
  <c r="B145"/>
  <c r="A145"/>
  <c r="B141"/>
  <c r="A141"/>
  <c r="L140"/>
  <c r="B132"/>
  <c r="A132"/>
  <c r="B125"/>
  <c r="A125"/>
  <c r="B118"/>
  <c r="A118"/>
  <c r="B113"/>
  <c r="A113"/>
  <c r="B103"/>
  <c r="A103"/>
  <c r="B99"/>
  <c r="A99"/>
  <c r="L98"/>
  <c r="B90"/>
  <c r="A90"/>
  <c r="B83"/>
  <c r="A83"/>
  <c r="B76"/>
  <c r="A76"/>
  <c r="B71"/>
  <c r="A71"/>
  <c r="B61"/>
  <c r="A61"/>
  <c r="B57"/>
  <c r="A57"/>
  <c r="L56"/>
  <c r="B48"/>
  <c r="A48"/>
  <c r="J47"/>
  <c r="I47"/>
  <c r="H47"/>
  <c r="G47"/>
  <c r="F47"/>
  <c r="B41"/>
  <c r="A41"/>
  <c r="J40"/>
  <c r="I40"/>
  <c r="H40"/>
  <c r="G40"/>
  <c r="F40"/>
  <c r="B34"/>
  <c r="A34"/>
  <c r="J33"/>
  <c r="I33"/>
  <c r="H33"/>
  <c r="G33"/>
  <c r="B28"/>
  <c r="A28"/>
  <c r="J27"/>
  <c r="I27"/>
  <c r="H27"/>
  <c r="G27"/>
  <c r="B19"/>
  <c r="A19"/>
  <c r="L14"/>
  <c r="J14"/>
  <c r="I14"/>
  <c r="H14"/>
  <c r="G14"/>
  <c r="F594" l="1"/>
  <c r="J594"/>
  <c r="I594"/>
  <c r="H594"/>
  <c r="G48"/>
  <c r="G594"/>
  <c r="I48"/>
  <c r="F48"/>
  <c r="H48"/>
  <c r="J48"/>
  <c r="H595" l="1"/>
  <c r="J595"/>
  <c r="I595"/>
  <c r="F595"/>
  <c r="G595"/>
  <c r="L594" l="1"/>
  <c r="L285"/>
  <c r="L280"/>
  <c r="L47"/>
  <c r="L228"/>
  <c r="L258"/>
  <c r="L300"/>
  <c r="L270"/>
  <c r="L201"/>
  <c r="L196"/>
  <c r="L70"/>
  <c r="L75"/>
  <c r="L354"/>
  <c r="L312"/>
  <c r="L342"/>
  <c r="L166"/>
  <c r="L82"/>
  <c r="L124"/>
  <c r="L215"/>
  <c r="L27"/>
  <c r="L33"/>
  <c r="L595"/>
  <c r="L292"/>
  <c r="L102"/>
  <c r="L132"/>
  <c r="L322"/>
  <c r="L327"/>
  <c r="L243"/>
  <c r="L238"/>
  <c r="L174"/>
  <c r="L144"/>
  <c r="L257"/>
  <c r="L40"/>
  <c r="L89"/>
  <c r="L334"/>
  <c r="L341"/>
  <c r="L159"/>
  <c r="L154"/>
  <c r="L60"/>
  <c r="L90"/>
  <c r="L216"/>
  <c r="L186"/>
  <c r="L112"/>
  <c r="L117"/>
  <c r="L173"/>
  <c r="L48"/>
  <c r="L18"/>
  <c r="L250"/>
  <c r="L299"/>
  <c r="L208"/>
  <c r="L131"/>
</calcChain>
</file>

<file path=xl/sharedStrings.xml><?xml version="1.0" encoding="utf-8"?>
<sst xmlns="http://schemas.openxmlformats.org/spreadsheetml/2006/main" count="456" uniqueCount="77">
  <si>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</si>
  <si>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</si>
  <si>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</si>
  <si>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</si>
  <si>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</si>
  <si>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</si>
  <si>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</si>
  <si>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</si>
  <si>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</si>
  <si>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</si>
  <si>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</si>
  <si>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</si>
  <si>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</si>
  <si>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</si>
  <si>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</si>
  <si>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</si>
  <si>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</si>
  <si>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</si>
  <si>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</si>
  <si>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</si>
  <si>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</si>
  <si>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</si>
  <si>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</si>
  <si>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</si>
  <si>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</si>
  <si>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</si>
  <si>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</si>
  <si>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</si>
  <si>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</si>
  <si>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</si>
  <si>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</si>
  <si>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</si>
  <si>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</si>
  <si>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</si>
  <si>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</si>
  <si>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</si>
  <si>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</si>
  <si>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</si>
  <si>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</si>
  <si>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</si>
  <si>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</si>
  <si>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</si>
  <si>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</si>
  <si>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</si>
  <si>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</si>
  <si>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г.Иркутска СОШ № 24</t>
  </si>
  <si>
    <t>пром.выпуск</t>
  </si>
  <si>
    <t>конд.изд.</t>
  </si>
  <si>
    <t>Хлеб пшеничный</t>
  </si>
  <si>
    <t>Хлеб ржаной</t>
  </si>
  <si>
    <t>хлеб белый</t>
  </si>
  <si>
    <t>М 2017 № 96</t>
  </si>
  <si>
    <t>Рассольник "Ленинградский" со сметаной</t>
  </si>
  <si>
    <t>200/10</t>
  </si>
  <si>
    <t>Рис припущенный</t>
  </si>
  <si>
    <t>М 2017 № 305</t>
  </si>
  <si>
    <t>Напиток из фруктово-плодовой смеси сушенной</t>
  </si>
  <si>
    <t>ТТК № 2324</t>
  </si>
  <si>
    <t>Вареники из творога с маслом сливочным</t>
  </si>
  <si>
    <t>150/5</t>
  </si>
  <si>
    <t>ТТК № 825</t>
  </si>
  <si>
    <t>Чай с лимоном и сахаром</t>
  </si>
  <si>
    <t>Н2020№ 54-3гн</t>
  </si>
  <si>
    <t>хлеб ченый</t>
  </si>
  <si>
    <t>фрукт</t>
  </si>
  <si>
    <t>1/75/30</t>
  </si>
  <si>
    <t>ТТК №907/1 ТТК№2307</t>
  </si>
  <si>
    <t>Бутерброд горячий с сыром</t>
  </si>
  <si>
    <t>М2017№7</t>
  </si>
  <si>
    <t>Чай без сахара</t>
  </si>
  <si>
    <t>М2004 №684</t>
  </si>
  <si>
    <t>Директор школы</t>
  </si>
  <si>
    <t>Шаравина Н.В.</t>
  </si>
  <si>
    <t>Сырник из творога с морковью с соусом "Клубничка"</t>
  </si>
  <si>
    <t>Фрукт (апельсин)</t>
  </si>
  <si>
    <t>Рыба, запеченная в сметанном соусе</t>
  </si>
  <si>
    <t>М 2016№ 266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</si>
</sst>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4" borderId="2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2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9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/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13" fillId="2" borderId="1" xfId="0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8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3" sqref="K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7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9.85546875" style="2" customWidth="1"/>
    <col min="12" max="16384" width="9.140625" style="2"/>
  </cols>
  <sheetData>
    <row r="1" spans="1:12" ht="15">
      <c r="A1" s="1" t="s">
        <v>7</v>
      </c>
      <c r="C1" s="71" t="s">
        <v>45</v>
      </c>
      <c r="D1" s="72"/>
      <c r="E1" s="72"/>
      <c r="F1" s="13" t="s">
        <v>16</v>
      </c>
      <c r="G1" s="2" t="s">
        <v>17</v>
      </c>
      <c r="H1" s="73" t="s">
        <v>71</v>
      </c>
      <c r="I1" s="73"/>
      <c r="J1" s="73"/>
      <c r="K1" s="73"/>
    </row>
    <row r="2" spans="1:12" ht="18">
      <c r="A2" s="43" t="s">
        <v>6</v>
      </c>
      <c r="C2" s="2"/>
      <c r="G2" s="2" t="s">
        <v>18</v>
      </c>
      <c r="H2" s="73" t="s">
        <v>72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4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40.5" customHeight="1">
      <c r="A6" s="22">
        <v>2</v>
      </c>
      <c r="B6" s="23">
        <v>2</v>
      </c>
      <c r="C6" s="24" t="s">
        <v>20</v>
      </c>
      <c r="D6" s="5" t="s">
        <v>27</v>
      </c>
      <c r="E6" s="47" t="s">
        <v>67</v>
      </c>
      <c r="F6" s="67">
        <v>45</v>
      </c>
      <c r="G6" s="48">
        <v>5</v>
      </c>
      <c r="H6" s="48">
        <v>7.5</v>
      </c>
      <c r="I6" s="48">
        <v>13.4</v>
      </c>
      <c r="J6" s="48">
        <v>141.1</v>
      </c>
      <c r="K6" s="49" t="s">
        <v>68</v>
      </c>
      <c r="L6" s="48"/>
    </row>
    <row r="7" spans="1:12" ht="27" customHeight="1">
      <c r="A7" s="25"/>
      <c r="B7" s="16"/>
      <c r="C7" s="11"/>
      <c r="D7" s="6" t="s">
        <v>21</v>
      </c>
      <c r="E7" s="50" t="s">
        <v>73</v>
      </c>
      <c r="F7" s="51" t="s">
        <v>65</v>
      </c>
      <c r="G7" s="51">
        <v>12.56</v>
      </c>
      <c r="H7" s="51">
        <v>9.4</v>
      </c>
      <c r="I7" s="51">
        <v>21.43</v>
      </c>
      <c r="J7" s="51">
        <v>220.56</v>
      </c>
      <c r="K7" s="52" t="s">
        <v>66</v>
      </c>
      <c r="L7" s="51"/>
    </row>
    <row r="8" spans="1:12" ht="15">
      <c r="A8" s="25"/>
      <c r="B8" s="16"/>
      <c r="C8" s="11"/>
      <c r="D8" s="7" t="s">
        <v>22</v>
      </c>
      <c r="E8" s="50" t="s">
        <v>69</v>
      </c>
      <c r="F8" s="51">
        <v>200</v>
      </c>
      <c r="G8" s="51">
        <v>0.4</v>
      </c>
      <c r="H8" s="51">
        <v>0.1</v>
      </c>
      <c r="I8" s="51">
        <v>0.08</v>
      </c>
      <c r="J8" s="51">
        <v>2.82</v>
      </c>
      <c r="K8" s="52" t="s">
        <v>70</v>
      </c>
      <c r="L8" s="51"/>
    </row>
    <row r="9" spans="1:12" ht="15">
      <c r="A9" s="25"/>
      <c r="B9" s="16"/>
      <c r="C9" s="11"/>
      <c r="D9" s="68" t="s">
        <v>64</v>
      </c>
      <c r="E9" s="50" t="s">
        <v>74</v>
      </c>
      <c r="F9" s="51">
        <v>200</v>
      </c>
      <c r="G9" s="51">
        <v>1.98</v>
      </c>
      <c r="H9" s="51">
        <v>0.44</v>
      </c>
      <c r="I9" s="51">
        <v>17.82</v>
      </c>
      <c r="J9" s="51">
        <v>83.16</v>
      </c>
      <c r="K9" s="52" t="s">
        <v>46</v>
      </c>
      <c r="L9" s="51"/>
    </row>
    <row r="10" spans="1:12" ht="15">
      <c r="A10" s="25"/>
      <c r="B10" s="16"/>
      <c r="C10" s="11"/>
      <c r="D10" s="7"/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7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5"/>
      <c r="B13" s="16"/>
      <c r="C13" s="11"/>
      <c r="D13" s="6"/>
      <c r="E13" s="50"/>
      <c r="F13" s="51"/>
      <c r="G13" s="51"/>
      <c r="H13" s="51"/>
      <c r="I13" s="51"/>
      <c r="J13" s="51"/>
      <c r="K13" s="52"/>
      <c r="L13" s="51"/>
    </row>
    <row r="14" spans="1:12" ht="15">
      <c r="A14" s="26"/>
      <c r="B14" s="18"/>
      <c r="C14" s="8"/>
      <c r="D14" s="19" t="s">
        <v>39</v>
      </c>
      <c r="E14" s="9"/>
      <c r="F14" s="21">
        <v>550</v>
      </c>
      <c r="G14" s="21">
        <f t="shared" ref="G14:J14" si="0">SUM(G6:G13)</f>
        <v>19.940000000000001</v>
      </c>
      <c r="H14" s="21">
        <f t="shared" si="0"/>
        <v>17.440000000000001</v>
      </c>
      <c r="I14" s="21">
        <f t="shared" si="0"/>
        <v>52.73</v>
      </c>
      <c r="J14" s="21">
        <f t="shared" si="0"/>
        <v>447.64</v>
      </c>
      <c r="K14" s="27"/>
      <c r="L14" s="21">
        <f t="shared" ref="L14" si="1">SUM(L6:L13)</f>
        <v>0</v>
      </c>
    </row>
    <row r="15" spans="1:12" ht="15">
      <c r="A15" s="28">
        <f>A6</f>
        <v>2</v>
      </c>
      <c r="B15" s="14">
        <f>B6</f>
        <v>2</v>
      </c>
      <c r="C15" s="10" t="s">
        <v>25</v>
      </c>
      <c r="D15" s="12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5"/>
      <c r="B17" s="16"/>
      <c r="C17" s="11"/>
      <c r="D17" s="6"/>
      <c r="E17" s="50"/>
      <c r="F17" s="51"/>
      <c r="G17" s="51"/>
      <c r="H17" s="51"/>
      <c r="I17" s="51"/>
      <c r="J17" s="51"/>
      <c r="K17" s="52"/>
      <c r="L17" s="51"/>
    </row>
    <row r="18" spans="1:12" ht="15">
      <c r="A18" s="26"/>
      <c r="B18" s="18"/>
      <c r="C18" s="8"/>
      <c r="D18" s="19" t="s">
        <v>39</v>
      </c>
      <c r="E18" s="9"/>
      <c r="F18" s="21">
        <f>SUM(F15:F17)</f>
        <v>0</v>
      </c>
      <c r="G18" s="21">
        <f t="shared" ref="G18:J18" si="2">SUM(G15:G17)</f>
        <v>0</v>
      </c>
      <c r="H18" s="21">
        <f t="shared" si="2"/>
        <v>0</v>
      </c>
      <c r="I18" s="21">
        <f t="shared" si="2"/>
        <v>0</v>
      </c>
      <c r="J18" s="21">
        <f t="shared" si="2"/>
        <v>0</v>
      </c>
      <c r="K18" s="27"/>
      <c r="L18" s="21">
        <f ca="1">SUM(L15:L22)</f>
        <v>0</v>
      </c>
    </row>
    <row r="19" spans="1:12" ht="25.5">
      <c r="A19" s="28">
        <f>A6</f>
        <v>2</v>
      </c>
      <c r="B19" s="14">
        <f>B6</f>
        <v>2</v>
      </c>
      <c r="C19" s="10" t="s">
        <v>26</v>
      </c>
      <c r="D19" s="7" t="s">
        <v>28</v>
      </c>
      <c r="E19" s="50" t="s">
        <v>52</v>
      </c>
      <c r="F19" s="51" t="s">
        <v>53</v>
      </c>
      <c r="G19" s="51">
        <v>1.85</v>
      </c>
      <c r="H19" s="51">
        <v>5</v>
      </c>
      <c r="I19" s="51">
        <v>10.050000000000001</v>
      </c>
      <c r="J19" s="51">
        <v>92.6</v>
      </c>
      <c r="K19" s="52" t="s">
        <v>51</v>
      </c>
      <c r="L19" s="51"/>
    </row>
    <row r="20" spans="1:12" ht="25.5">
      <c r="A20" s="25"/>
      <c r="B20" s="16"/>
      <c r="C20" s="11"/>
      <c r="D20" s="7" t="s">
        <v>29</v>
      </c>
      <c r="E20" s="50" t="s">
        <v>75</v>
      </c>
      <c r="F20" s="51">
        <v>100</v>
      </c>
      <c r="G20" s="51">
        <v>9.5</v>
      </c>
      <c r="H20" s="51">
        <v>6.2</v>
      </c>
      <c r="I20" s="51">
        <v>4.9000000000000004</v>
      </c>
      <c r="J20" s="51">
        <v>113.4</v>
      </c>
      <c r="K20" s="52" t="s">
        <v>76</v>
      </c>
      <c r="L20" s="51"/>
    </row>
    <row r="21" spans="1:12" ht="15.75" customHeight="1">
      <c r="A21" s="25"/>
      <c r="B21" s="16"/>
      <c r="C21" s="11"/>
      <c r="D21" s="7" t="s">
        <v>30</v>
      </c>
      <c r="E21" s="50" t="s">
        <v>54</v>
      </c>
      <c r="F21" s="51">
        <v>180</v>
      </c>
      <c r="G21" s="51">
        <v>4.4000000000000004</v>
      </c>
      <c r="H21" s="51">
        <v>5.15</v>
      </c>
      <c r="I21" s="51">
        <v>44</v>
      </c>
      <c r="J21" s="51">
        <v>239.95</v>
      </c>
      <c r="K21" s="52" t="s">
        <v>55</v>
      </c>
      <c r="L21" s="51"/>
    </row>
    <row r="22" spans="1:12" ht="25.5">
      <c r="A22" s="25"/>
      <c r="B22" s="16"/>
      <c r="C22" s="11"/>
      <c r="D22" s="7" t="s">
        <v>31</v>
      </c>
      <c r="E22" s="50" t="s">
        <v>56</v>
      </c>
      <c r="F22" s="51">
        <v>200</v>
      </c>
      <c r="G22" s="51">
        <v>0.7</v>
      </c>
      <c r="H22" s="51">
        <v>0.3</v>
      </c>
      <c r="I22" s="51">
        <v>19.3</v>
      </c>
      <c r="J22" s="51">
        <v>82.7</v>
      </c>
      <c r="K22" s="52" t="s">
        <v>57</v>
      </c>
      <c r="L22" s="51"/>
    </row>
    <row r="23" spans="1:12" ht="15">
      <c r="A23" s="25"/>
      <c r="B23" s="16"/>
      <c r="C23" s="11"/>
      <c r="D23" s="7" t="s">
        <v>50</v>
      </c>
      <c r="E23" s="50" t="s">
        <v>48</v>
      </c>
      <c r="F23" s="51">
        <v>30</v>
      </c>
      <c r="G23" s="51">
        <v>0.18</v>
      </c>
      <c r="H23" s="51">
        <v>0.36</v>
      </c>
      <c r="I23" s="51">
        <v>10.02</v>
      </c>
      <c r="J23" s="51">
        <v>44.04</v>
      </c>
      <c r="K23" s="52" t="s">
        <v>46</v>
      </c>
      <c r="L23" s="51"/>
    </row>
    <row r="24" spans="1:12" ht="15">
      <c r="A24" s="25"/>
      <c r="B24" s="16"/>
      <c r="C24" s="11"/>
      <c r="D24" s="7" t="s">
        <v>33</v>
      </c>
      <c r="E24" s="50" t="s">
        <v>49</v>
      </c>
      <c r="F24" s="51">
        <v>50</v>
      </c>
      <c r="G24" s="51">
        <v>3.8</v>
      </c>
      <c r="H24" s="51">
        <v>0.4</v>
      </c>
      <c r="I24" s="51">
        <v>24.6</v>
      </c>
      <c r="J24" s="51">
        <v>117.2</v>
      </c>
      <c r="K24" s="52" t="s">
        <v>46</v>
      </c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.75" thickBot="1">
      <c r="A27" s="26"/>
      <c r="B27" s="18"/>
      <c r="C27" s="8"/>
      <c r="D27" s="19" t="s">
        <v>39</v>
      </c>
      <c r="E27" s="9"/>
      <c r="F27" s="21">
        <v>770</v>
      </c>
      <c r="G27" s="21">
        <f t="shared" ref="G27:J27" si="3">SUM(G19:G26)</f>
        <v>20.43</v>
      </c>
      <c r="H27" s="21">
        <f t="shared" si="3"/>
        <v>17.41</v>
      </c>
      <c r="I27" s="21">
        <f t="shared" si="3"/>
        <v>112.87</v>
      </c>
      <c r="J27" s="21">
        <f t="shared" si="3"/>
        <v>689.89</v>
      </c>
      <c r="K27" s="27"/>
      <c r="L27" s="21">
        <f ca="1">SUM(L24:L33)</f>
        <v>0</v>
      </c>
    </row>
    <row r="28" spans="1:12" ht="25.5">
      <c r="A28" s="28">
        <f>A6</f>
        <v>2</v>
      </c>
      <c r="B28" s="14">
        <f>B6</f>
        <v>2</v>
      </c>
      <c r="C28" s="10" t="s">
        <v>34</v>
      </c>
      <c r="D28" s="5" t="s">
        <v>21</v>
      </c>
      <c r="E28" s="47" t="s">
        <v>58</v>
      </c>
      <c r="F28" s="48" t="s">
        <v>59</v>
      </c>
      <c r="G28" s="48">
        <v>9.1999999999999993</v>
      </c>
      <c r="H28" s="48">
        <v>4</v>
      </c>
      <c r="I28" s="48">
        <v>18.04</v>
      </c>
      <c r="J28" s="48">
        <v>144.96</v>
      </c>
      <c r="K28" s="49" t="s">
        <v>60</v>
      </c>
      <c r="L28" s="51"/>
    </row>
    <row r="29" spans="1:12" ht="15">
      <c r="A29" s="25"/>
      <c r="B29" s="16"/>
      <c r="C29" s="11"/>
      <c r="D29" s="7" t="s">
        <v>22</v>
      </c>
      <c r="E29" s="50" t="s">
        <v>61</v>
      </c>
      <c r="F29" s="51">
        <v>180</v>
      </c>
      <c r="G29" s="51">
        <v>0.27</v>
      </c>
      <c r="H29" s="51">
        <v>0</v>
      </c>
      <c r="I29" s="51">
        <v>6.03</v>
      </c>
      <c r="J29" s="51">
        <v>25.2</v>
      </c>
      <c r="K29" s="52" t="s">
        <v>62</v>
      </c>
      <c r="L29" s="51"/>
    </row>
    <row r="30" spans="1:12" ht="15">
      <c r="A30" s="25"/>
      <c r="B30" s="16"/>
      <c r="C30" s="11"/>
      <c r="D30" s="7" t="s">
        <v>63</v>
      </c>
      <c r="E30" s="50" t="s">
        <v>49</v>
      </c>
      <c r="F30" s="51">
        <v>20</v>
      </c>
      <c r="G30" s="51">
        <v>0.12</v>
      </c>
      <c r="H30" s="51">
        <v>0.24</v>
      </c>
      <c r="I30" s="51">
        <v>6.68</v>
      </c>
      <c r="J30" s="51">
        <v>29.36</v>
      </c>
      <c r="K30" s="52" t="s">
        <v>46</v>
      </c>
      <c r="L30" s="51"/>
    </row>
    <row r="31" spans="1:12" ht="15">
      <c r="A31" s="25"/>
      <c r="B31" s="16"/>
      <c r="C31" s="11"/>
      <c r="D31" s="7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5"/>
      <c r="B32" s="16"/>
      <c r="C32" s="11"/>
      <c r="D32" s="6"/>
      <c r="E32" s="50"/>
      <c r="F32" s="51"/>
      <c r="G32" s="51"/>
      <c r="H32" s="51"/>
      <c r="I32" s="51"/>
      <c r="J32" s="51"/>
      <c r="K32" s="52"/>
      <c r="L32" s="51"/>
    </row>
    <row r="33" spans="1:12" ht="15">
      <c r="A33" s="26"/>
      <c r="B33" s="18"/>
      <c r="C33" s="8"/>
      <c r="D33" s="19" t="s">
        <v>39</v>
      </c>
      <c r="E33" s="9"/>
      <c r="F33" s="21">
        <v>355</v>
      </c>
      <c r="G33" s="21">
        <f t="shared" ref="G33:J33" si="4">SUM(G28:G32)</f>
        <v>9.5899999999999981</v>
      </c>
      <c r="H33" s="21">
        <f t="shared" si="4"/>
        <v>4.24</v>
      </c>
      <c r="I33" s="21">
        <f t="shared" si="4"/>
        <v>30.75</v>
      </c>
      <c r="J33" s="21">
        <f t="shared" si="4"/>
        <v>199.51999999999998</v>
      </c>
      <c r="K33" s="27"/>
      <c r="L33" s="21">
        <f ca="1">SUM(L25:L32)</f>
        <v>0</v>
      </c>
    </row>
    <row r="34" spans="1:12" ht="15">
      <c r="A34" s="28">
        <f>A6</f>
        <v>2</v>
      </c>
      <c r="B34" s="14">
        <f>B6</f>
        <v>2</v>
      </c>
      <c r="C34" s="10" t="s">
        <v>36</v>
      </c>
      <c r="D34" s="7" t="s">
        <v>21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31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7" t="s">
        <v>23</v>
      </c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5"/>
      <c r="B39" s="16"/>
      <c r="C39" s="11"/>
      <c r="D39" s="6"/>
      <c r="E39" s="50"/>
      <c r="F39" s="51"/>
      <c r="G39" s="51"/>
      <c r="H39" s="51"/>
      <c r="I39" s="51"/>
      <c r="J39" s="51"/>
      <c r="K39" s="52"/>
      <c r="L39" s="51"/>
    </row>
    <row r="40" spans="1:12" ht="15">
      <c r="A40" s="26"/>
      <c r="B40" s="18"/>
      <c r="C40" s="8"/>
      <c r="D40" s="19" t="s">
        <v>39</v>
      </c>
      <c r="E40" s="9"/>
      <c r="F40" s="21">
        <f>SUM(F34:F39)</f>
        <v>0</v>
      </c>
      <c r="G40" s="21">
        <f t="shared" ref="G40:J40" si="5">SUM(G34:G39)</f>
        <v>0</v>
      </c>
      <c r="H40" s="21">
        <f t="shared" si="5"/>
        <v>0</v>
      </c>
      <c r="I40" s="21">
        <f t="shared" si="5"/>
        <v>0</v>
      </c>
      <c r="J40" s="21">
        <f t="shared" si="5"/>
        <v>0</v>
      </c>
      <c r="K40" s="27"/>
      <c r="L40" s="21">
        <f ca="1">SUM(L34:L42)</f>
        <v>0</v>
      </c>
    </row>
    <row r="41" spans="1:12" ht="15">
      <c r="A41" s="28">
        <f>A6</f>
        <v>2</v>
      </c>
      <c r="B41" s="14">
        <f>B6</f>
        <v>2</v>
      </c>
      <c r="C41" s="10" t="s">
        <v>37</v>
      </c>
      <c r="D41" s="12" t="s">
        <v>38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35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31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12" t="s">
        <v>24</v>
      </c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5"/>
      <c r="B46" s="16"/>
      <c r="C46" s="11"/>
      <c r="D46" s="6"/>
      <c r="E46" s="50"/>
      <c r="F46" s="51"/>
      <c r="G46" s="51"/>
      <c r="H46" s="51"/>
      <c r="I46" s="51"/>
      <c r="J46" s="51"/>
      <c r="K46" s="52"/>
      <c r="L46" s="51"/>
    </row>
    <row r="47" spans="1:12" ht="15">
      <c r="A47" s="26"/>
      <c r="B47" s="18"/>
      <c r="C47" s="8"/>
      <c r="D47" s="20" t="s">
        <v>39</v>
      </c>
      <c r="E47" s="9"/>
      <c r="F47" s="21">
        <f>SUM(F41:F46)</f>
        <v>0</v>
      </c>
      <c r="G47" s="21">
        <f t="shared" ref="G47:J47" si="6">SUM(G41:G46)</f>
        <v>0</v>
      </c>
      <c r="H47" s="21">
        <f t="shared" si="6"/>
        <v>0</v>
      </c>
      <c r="I47" s="21">
        <f t="shared" si="6"/>
        <v>0</v>
      </c>
      <c r="J47" s="21">
        <f t="shared" si="6"/>
        <v>0</v>
      </c>
      <c r="K47" s="27"/>
      <c r="L47" s="21">
        <f ca="1">SUM(L41:L49)</f>
        <v>0</v>
      </c>
    </row>
    <row r="48" spans="1:12" ht="15">
      <c r="A48" s="31">
        <f>A6</f>
        <v>2</v>
      </c>
      <c r="B48" s="32">
        <f>B6</f>
        <v>2</v>
      </c>
      <c r="C48" s="69" t="s">
        <v>4</v>
      </c>
      <c r="D48" s="70"/>
      <c r="E48" s="33"/>
      <c r="F48" s="34">
        <f>F14+F18+F27+F33+F40+F47</f>
        <v>1675</v>
      </c>
      <c r="G48" s="34">
        <f>G14+G18+G27+G33+G40+G47</f>
        <v>49.96</v>
      </c>
      <c r="H48" s="34">
        <f>H14+H18+H27+H33+H40+H47</f>
        <v>39.090000000000003</v>
      </c>
      <c r="I48" s="34">
        <f>I14+I18+I27+I33+I40+I47</f>
        <v>196.35</v>
      </c>
      <c r="J48" s="34">
        <f>J14+J18+J27+J33+J40+J47</f>
        <v>1337.05</v>
      </c>
      <c r="K48" s="35"/>
      <c r="L48" s="34">
        <f ca="1">L14+L18+L27+L33+L40+L47</f>
        <v>0</v>
      </c>
    </row>
    <row r="49" spans="1:12" ht="15">
      <c r="A49" s="15">
        <v>1</v>
      </c>
      <c r="B49" s="16">
        <v>2</v>
      </c>
      <c r="C49" s="24" t="s">
        <v>20</v>
      </c>
      <c r="D49" s="5" t="s">
        <v>21</v>
      </c>
      <c r="E49" s="47"/>
      <c r="F49" s="48"/>
      <c r="G49" s="48"/>
      <c r="H49" s="48"/>
      <c r="I49" s="48"/>
      <c r="J49" s="48"/>
      <c r="K49" s="49"/>
      <c r="L49" s="48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50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7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5">
      <c r="A56" s="17"/>
      <c r="B56" s="18"/>
      <c r="C56" s="8"/>
      <c r="D56" s="19" t="s">
        <v>39</v>
      </c>
      <c r="E56" s="9"/>
      <c r="F56" s="21"/>
      <c r="G56" s="21"/>
      <c r="H56" s="21"/>
      <c r="I56" s="21"/>
      <c r="J56" s="21"/>
      <c r="K56" s="27"/>
      <c r="L56" s="21">
        <f t="shared" ref="L56:L98" si="7">SUM(L49:L55)</f>
        <v>0</v>
      </c>
    </row>
    <row r="57" spans="1:12" ht="15">
      <c r="A57" s="14">
        <f>A49</f>
        <v>1</v>
      </c>
      <c r="B57" s="14">
        <f>B49</f>
        <v>2</v>
      </c>
      <c r="C57" s="10" t="s">
        <v>25</v>
      </c>
      <c r="D57" s="12" t="s">
        <v>24</v>
      </c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5"/>
      <c r="B59" s="16"/>
      <c r="C59" s="11"/>
      <c r="D59" s="6"/>
      <c r="E59" s="50"/>
      <c r="F59" s="51"/>
      <c r="G59" s="51"/>
      <c r="H59" s="51"/>
      <c r="I59" s="51"/>
      <c r="J59" s="51"/>
      <c r="K59" s="52"/>
      <c r="L59" s="51"/>
    </row>
    <row r="60" spans="1:12" ht="15">
      <c r="A60" s="17"/>
      <c r="B60" s="18"/>
      <c r="C60" s="8"/>
      <c r="D60" s="19" t="s">
        <v>39</v>
      </c>
      <c r="E60" s="9"/>
      <c r="F60" s="21"/>
      <c r="G60" s="21"/>
      <c r="H60" s="21"/>
      <c r="I60" s="21"/>
      <c r="J60" s="21"/>
      <c r="K60" s="27"/>
      <c r="L60" s="21">
        <f t="shared" ref="L60" ca="1" si="8">SUM(L57:L65)</f>
        <v>0</v>
      </c>
    </row>
    <row r="61" spans="1:12" ht="15">
      <c r="A61" s="14">
        <f>A49</f>
        <v>1</v>
      </c>
      <c r="B61" s="14">
        <f>B49</f>
        <v>2</v>
      </c>
      <c r="C61" s="10" t="s">
        <v>26</v>
      </c>
      <c r="D61" s="7" t="s">
        <v>27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28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30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50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7" t="s">
        <v>33</v>
      </c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>
      <c r="A70" s="17"/>
      <c r="B70" s="18"/>
      <c r="C70" s="8"/>
      <c r="D70" s="19" t="s">
        <v>39</v>
      </c>
      <c r="E70" s="9"/>
      <c r="F70" s="21"/>
      <c r="G70" s="21"/>
      <c r="H70" s="21"/>
      <c r="I70" s="21"/>
      <c r="J70" s="21"/>
      <c r="K70" s="27"/>
      <c r="L70" s="21">
        <f t="shared" ref="L70" ca="1" si="9">SUM(L67:L75)</f>
        <v>0</v>
      </c>
    </row>
    <row r="71" spans="1:12" ht="15">
      <c r="A71" s="14">
        <f>A49</f>
        <v>1</v>
      </c>
      <c r="B71" s="14">
        <f>B49</f>
        <v>2</v>
      </c>
      <c r="C71" s="10" t="s">
        <v>34</v>
      </c>
      <c r="D71" s="12" t="s">
        <v>21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12" t="s">
        <v>31</v>
      </c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 t="s">
        <v>50</v>
      </c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5"/>
      <c r="B74" s="16"/>
      <c r="C74" s="11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>
      <c r="A75" s="17"/>
      <c r="B75" s="18"/>
      <c r="C75" s="8"/>
      <c r="D75" s="19" t="s">
        <v>39</v>
      </c>
      <c r="E75" s="9"/>
      <c r="F75" s="21"/>
      <c r="G75" s="21"/>
      <c r="H75" s="21"/>
      <c r="I75" s="21"/>
      <c r="J75" s="21"/>
      <c r="K75" s="27"/>
      <c r="L75" s="21">
        <f t="shared" ref="L75" ca="1" si="10">SUM(L68:L74)</f>
        <v>0</v>
      </c>
    </row>
    <row r="76" spans="1:12" ht="15">
      <c r="A76" s="14">
        <f>A49</f>
        <v>1</v>
      </c>
      <c r="B76" s="14">
        <f>B49</f>
        <v>2</v>
      </c>
      <c r="C76" s="10" t="s">
        <v>36</v>
      </c>
      <c r="D76" s="7" t="s">
        <v>21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31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7" t="s">
        <v>23</v>
      </c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5"/>
      <c r="B81" s="16"/>
      <c r="C81" s="11"/>
      <c r="D81" s="6"/>
      <c r="E81" s="50"/>
      <c r="F81" s="51"/>
      <c r="G81" s="51"/>
      <c r="H81" s="51"/>
      <c r="I81" s="51"/>
      <c r="J81" s="51"/>
      <c r="K81" s="52"/>
      <c r="L81" s="51"/>
    </row>
    <row r="82" spans="1:12" ht="15">
      <c r="A82" s="17"/>
      <c r="B82" s="18"/>
      <c r="C82" s="8"/>
      <c r="D82" s="19" t="s">
        <v>39</v>
      </c>
      <c r="E82" s="9"/>
      <c r="F82" s="21"/>
      <c r="G82" s="21"/>
      <c r="H82" s="21"/>
      <c r="I82" s="21"/>
      <c r="J82" s="21"/>
      <c r="K82" s="27"/>
      <c r="L82" s="21">
        <f t="shared" ref="L82" ca="1" si="11">SUM(L76:L84)</f>
        <v>0</v>
      </c>
    </row>
    <row r="83" spans="1:12" ht="15">
      <c r="A83" s="14">
        <f>A49</f>
        <v>1</v>
      </c>
      <c r="B83" s="14">
        <f>B49</f>
        <v>2</v>
      </c>
      <c r="C83" s="10" t="s">
        <v>37</v>
      </c>
      <c r="D83" s="12" t="s">
        <v>38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35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31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12" t="s">
        <v>24</v>
      </c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5"/>
      <c r="B88" s="16"/>
      <c r="C88" s="11"/>
      <c r="D88" s="6"/>
      <c r="E88" s="50"/>
      <c r="F88" s="51"/>
      <c r="G88" s="51"/>
      <c r="H88" s="51"/>
      <c r="I88" s="51"/>
      <c r="J88" s="51"/>
      <c r="K88" s="52"/>
      <c r="L88" s="51"/>
    </row>
    <row r="89" spans="1:12" ht="15">
      <c r="A89" s="17"/>
      <c r="B89" s="18"/>
      <c r="C89" s="8"/>
      <c r="D89" s="20" t="s">
        <v>39</v>
      </c>
      <c r="E89" s="9"/>
      <c r="F89" s="21"/>
      <c r="G89" s="21"/>
      <c r="H89" s="21"/>
      <c r="I89" s="21"/>
      <c r="J89" s="21"/>
      <c r="K89" s="27"/>
      <c r="L89" s="21">
        <f t="shared" ref="L89" ca="1" si="12">SUM(L83:L91)</f>
        <v>0</v>
      </c>
    </row>
    <row r="90" spans="1:12" ht="15.75" customHeight="1">
      <c r="A90" s="36">
        <f>A49</f>
        <v>1</v>
      </c>
      <c r="B90" s="36">
        <f>B49</f>
        <v>2</v>
      </c>
      <c r="C90" s="69" t="s">
        <v>4</v>
      </c>
      <c r="D90" s="70"/>
      <c r="E90" s="33"/>
      <c r="F90" s="34"/>
      <c r="G90" s="34"/>
      <c r="H90" s="34"/>
      <c r="I90" s="34"/>
      <c r="J90" s="34"/>
      <c r="K90" s="35"/>
      <c r="L90" s="34">
        <f t="shared" ref="L90" ca="1" si="13">L56+L60+L70+L75+L82+L89</f>
        <v>0</v>
      </c>
    </row>
    <row r="91" spans="1:12" ht="15">
      <c r="A91" s="22">
        <v>1</v>
      </c>
      <c r="B91" s="23">
        <v>3</v>
      </c>
      <c r="C91" s="24" t="s">
        <v>20</v>
      </c>
      <c r="D91" s="5" t="s">
        <v>21</v>
      </c>
      <c r="E91" s="47"/>
      <c r="F91" s="48"/>
      <c r="G91" s="48"/>
      <c r="H91" s="48"/>
      <c r="I91" s="48"/>
      <c r="J91" s="48"/>
      <c r="K91" s="49"/>
      <c r="L91" s="48"/>
    </row>
    <row r="92" spans="1:12" ht="15">
      <c r="A92" s="25"/>
      <c r="B92" s="16"/>
      <c r="C92" s="11"/>
      <c r="D92" s="6" t="s">
        <v>27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22</v>
      </c>
      <c r="E93" s="50"/>
      <c r="F93" s="51"/>
      <c r="G93" s="51"/>
      <c r="H93" s="51"/>
      <c r="I93" s="51"/>
      <c r="J93" s="51"/>
      <c r="K93" s="59"/>
      <c r="L93" s="51"/>
    </row>
    <row r="94" spans="1:12" ht="15">
      <c r="A94" s="25"/>
      <c r="B94" s="16"/>
      <c r="C94" s="11"/>
      <c r="D94" s="7" t="s">
        <v>50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7" t="s">
        <v>33</v>
      </c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>
      <c r="A98" s="26"/>
      <c r="B98" s="18"/>
      <c r="C98" s="8"/>
      <c r="D98" s="19" t="s">
        <v>39</v>
      </c>
      <c r="E98" s="9"/>
      <c r="F98" s="21"/>
      <c r="G98" s="21"/>
      <c r="H98" s="21"/>
      <c r="I98" s="21"/>
      <c r="J98" s="21"/>
      <c r="K98" s="27"/>
      <c r="L98" s="21">
        <f t="shared" si="7"/>
        <v>0</v>
      </c>
    </row>
    <row r="99" spans="1:12" ht="15">
      <c r="A99" s="28">
        <f>A91</f>
        <v>1</v>
      </c>
      <c r="B99" s="14">
        <f>B91</f>
        <v>3</v>
      </c>
      <c r="C99" s="10" t="s">
        <v>25</v>
      </c>
      <c r="D99" s="12" t="s">
        <v>24</v>
      </c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5"/>
      <c r="B101" s="16"/>
      <c r="C101" s="11"/>
      <c r="D101" s="6"/>
      <c r="E101" s="50"/>
      <c r="F101" s="51"/>
      <c r="G101" s="51"/>
      <c r="H101" s="51"/>
      <c r="I101" s="51"/>
      <c r="J101" s="51"/>
      <c r="K101" s="52"/>
      <c r="L101" s="51"/>
    </row>
    <row r="102" spans="1:12" ht="15">
      <c r="A102" s="26"/>
      <c r="B102" s="18"/>
      <c r="C102" s="8"/>
      <c r="D102" s="19" t="s">
        <v>39</v>
      </c>
      <c r="E102" s="9"/>
      <c r="F102" s="21"/>
      <c r="G102" s="21"/>
      <c r="H102" s="21"/>
      <c r="I102" s="21"/>
      <c r="J102" s="21"/>
      <c r="K102" s="27"/>
      <c r="L102" s="21">
        <f t="shared" ref="L102" ca="1" si="14">SUM(L99:L107)</f>
        <v>0</v>
      </c>
    </row>
    <row r="103" spans="1:12" ht="15">
      <c r="A103" s="28">
        <f>A91</f>
        <v>1</v>
      </c>
      <c r="B103" s="14">
        <f>B91</f>
        <v>3</v>
      </c>
      <c r="C103" s="10" t="s">
        <v>26</v>
      </c>
      <c r="D103" s="7" t="s">
        <v>27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28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30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31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50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7" t="s">
        <v>33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>
      <c r="A112" s="26"/>
      <c r="B112" s="18"/>
      <c r="C112" s="8"/>
      <c r="D112" s="19" t="s">
        <v>39</v>
      </c>
      <c r="E112" s="9"/>
      <c r="F112" s="21"/>
      <c r="G112" s="21"/>
      <c r="H112" s="21"/>
      <c r="I112" s="21"/>
      <c r="J112" s="21"/>
      <c r="K112" s="27"/>
      <c r="L112" s="21">
        <f t="shared" ref="L112" ca="1" si="15">SUM(L109:L117)</f>
        <v>0</v>
      </c>
    </row>
    <row r="113" spans="1:12" ht="15">
      <c r="A113" s="28">
        <f>A91</f>
        <v>1</v>
      </c>
      <c r="B113" s="14">
        <f>B91</f>
        <v>3</v>
      </c>
      <c r="C113" s="10" t="s">
        <v>34</v>
      </c>
      <c r="D113" s="12" t="s">
        <v>21</v>
      </c>
      <c r="E113" s="50"/>
      <c r="F113" s="51"/>
      <c r="G113" s="51"/>
      <c r="H113" s="51"/>
      <c r="I113" s="51"/>
      <c r="J113" s="51"/>
      <c r="K113" s="52"/>
      <c r="L113" s="51"/>
    </row>
    <row r="114" spans="1:12" ht="17.25" customHeight="1">
      <c r="A114" s="25"/>
      <c r="B114" s="16"/>
      <c r="C114" s="11"/>
      <c r="D114" s="12" t="s">
        <v>31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 t="s">
        <v>50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>
      <c r="A117" s="26"/>
      <c r="B117" s="18"/>
      <c r="C117" s="8"/>
      <c r="D117" s="19" t="s">
        <v>39</v>
      </c>
      <c r="E117" s="9"/>
      <c r="F117" s="21"/>
      <c r="G117" s="21"/>
      <c r="H117" s="21"/>
      <c r="I117" s="21"/>
      <c r="J117" s="21"/>
      <c r="K117" s="27"/>
      <c r="L117" s="21">
        <f t="shared" ref="L117" ca="1" si="16">SUM(L110:L116)</f>
        <v>0</v>
      </c>
    </row>
    <row r="118" spans="1:12" ht="15">
      <c r="A118" s="28">
        <f>A91</f>
        <v>1</v>
      </c>
      <c r="B118" s="14">
        <f>B91</f>
        <v>3</v>
      </c>
      <c r="C118" s="10" t="s">
        <v>36</v>
      </c>
      <c r="D118" s="7" t="s">
        <v>21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31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7" t="s">
        <v>23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5"/>
      <c r="B123" s="16"/>
      <c r="C123" s="11"/>
      <c r="D123" s="6"/>
      <c r="E123" s="50"/>
      <c r="F123" s="51"/>
      <c r="G123" s="51"/>
      <c r="H123" s="51"/>
      <c r="I123" s="51"/>
      <c r="J123" s="51"/>
      <c r="K123" s="52"/>
      <c r="L123" s="51"/>
    </row>
    <row r="124" spans="1:12" ht="15">
      <c r="A124" s="26"/>
      <c r="B124" s="18"/>
      <c r="C124" s="8"/>
      <c r="D124" s="19" t="s">
        <v>39</v>
      </c>
      <c r="E124" s="9"/>
      <c r="F124" s="21"/>
      <c r="G124" s="21"/>
      <c r="H124" s="21"/>
      <c r="I124" s="21"/>
      <c r="J124" s="21"/>
      <c r="K124" s="27"/>
      <c r="L124" s="21">
        <f t="shared" ref="L124" ca="1" si="17">SUM(L118:L126)</f>
        <v>0</v>
      </c>
    </row>
    <row r="125" spans="1:12" ht="15">
      <c r="A125" s="28">
        <f>A91</f>
        <v>1</v>
      </c>
      <c r="B125" s="14">
        <f>B91</f>
        <v>3</v>
      </c>
      <c r="C125" s="10" t="s">
        <v>37</v>
      </c>
      <c r="D125" s="12" t="s">
        <v>38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35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31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12" t="s">
        <v>24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>
      <c r="A131" s="26"/>
      <c r="B131" s="18"/>
      <c r="C131" s="8"/>
      <c r="D131" s="20" t="s">
        <v>39</v>
      </c>
      <c r="E131" s="9"/>
      <c r="F131" s="21"/>
      <c r="G131" s="21"/>
      <c r="H131" s="21"/>
      <c r="I131" s="21"/>
      <c r="J131" s="21"/>
      <c r="K131" s="27"/>
      <c r="L131" s="21">
        <f t="shared" ref="L131" ca="1" si="18">SUM(L125:L133)</f>
        <v>0</v>
      </c>
    </row>
    <row r="132" spans="1:12" ht="15.75" customHeight="1">
      <c r="A132" s="31">
        <f>A91</f>
        <v>1</v>
      </c>
      <c r="B132" s="32">
        <f>B91</f>
        <v>3</v>
      </c>
      <c r="C132" s="69" t="s">
        <v>4</v>
      </c>
      <c r="D132" s="70"/>
      <c r="E132" s="33"/>
      <c r="F132" s="34"/>
      <c r="G132" s="34"/>
      <c r="H132" s="34"/>
      <c r="I132" s="34"/>
      <c r="J132" s="34"/>
      <c r="K132" s="35"/>
      <c r="L132" s="34">
        <f t="shared" ref="L132" ca="1" si="19">L98+L102+L112+L117+L124+L131</f>
        <v>0</v>
      </c>
    </row>
    <row r="133" spans="1:12" ht="15">
      <c r="A133" s="22">
        <v>1</v>
      </c>
      <c r="B133" s="23">
        <v>4</v>
      </c>
      <c r="C133" s="24" t="s">
        <v>20</v>
      </c>
      <c r="D133" s="5" t="s">
        <v>21</v>
      </c>
      <c r="E133" s="47"/>
      <c r="F133" s="48"/>
      <c r="G133" s="48"/>
      <c r="H133" s="48"/>
      <c r="I133" s="48"/>
      <c r="J133" s="48"/>
      <c r="K133" s="49"/>
      <c r="L133" s="48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50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7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>
      <c r="A140" s="26"/>
      <c r="B140" s="18"/>
      <c r="C140" s="8"/>
      <c r="D140" s="19" t="s">
        <v>39</v>
      </c>
      <c r="E140" s="9"/>
      <c r="F140" s="21"/>
      <c r="G140" s="21"/>
      <c r="H140" s="21"/>
      <c r="I140" s="21"/>
      <c r="J140" s="21"/>
      <c r="K140" s="27"/>
      <c r="L140" s="21">
        <f t="shared" ref="L140:L182" si="20">SUM(L133:L139)</f>
        <v>0</v>
      </c>
    </row>
    <row r="141" spans="1:12" ht="15">
      <c r="A141" s="28">
        <f>A133</f>
        <v>1</v>
      </c>
      <c r="B141" s="14">
        <f>B133</f>
        <v>4</v>
      </c>
      <c r="C141" s="10" t="s">
        <v>25</v>
      </c>
      <c r="D141" s="12" t="s">
        <v>24</v>
      </c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5"/>
      <c r="B143" s="16"/>
      <c r="C143" s="11"/>
      <c r="D143" s="6"/>
      <c r="E143" s="50"/>
      <c r="F143" s="51"/>
      <c r="G143" s="51"/>
      <c r="H143" s="51"/>
      <c r="I143" s="51"/>
      <c r="J143" s="51"/>
      <c r="K143" s="52"/>
      <c r="L143" s="51"/>
    </row>
    <row r="144" spans="1:12" ht="15">
      <c r="A144" s="26"/>
      <c r="B144" s="18"/>
      <c r="C144" s="8"/>
      <c r="D144" s="19" t="s">
        <v>39</v>
      </c>
      <c r="E144" s="9"/>
      <c r="F144" s="21"/>
      <c r="G144" s="21"/>
      <c r="H144" s="21"/>
      <c r="I144" s="21"/>
      <c r="J144" s="21"/>
      <c r="K144" s="27"/>
      <c r="L144" s="21">
        <f t="shared" ref="L144" ca="1" si="21">SUM(L141:L149)</f>
        <v>0</v>
      </c>
    </row>
    <row r="145" spans="1:12" ht="15">
      <c r="A145" s="28">
        <f>A133</f>
        <v>1</v>
      </c>
      <c r="B145" s="14">
        <f>B133</f>
        <v>4</v>
      </c>
      <c r="C145" s="10" t="s">
        <v>26</v>
      </c>
      <c r="D145" s="7" t="s">
        <v>27</v>
      </c>
      <c r="E145" s="50"/>
      <c r="F145" s="51"/>
      <c r="G145" s="51"/>
      <c r="H145" s="51"/>
      <c r="I145" s="51"/>
      <c r="J145" s="51"/>
      <c r="K145" s="52"/>
      <c r="L145" s="51"/>
    </row>
    <row r="146" spans="1:12" ht="15.75" customHeight="1">
      <c r="A146" s="25"/>
      <c r="B146" s="16"/>
      <c r="C146" s="11"/>
      <c r="D146" s="7" t="s">
        <v>28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50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31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50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7" t="s">
        <v>33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>
      <c r="A154" s="26"/>
      <c r="B154" s="18"/>
      <c r="C154" s="8"/>
      <c r="D154" s="19" t="s">
        <v>39</v>
      </c>
      <c r="E154" s="9"/>
      <c r="F154" s="21"/>
      <c r="G154" s="21"/>
      <c r="H154" s="21"/>
      <c r="I154" s="21"/>
      <c r="J154" s="21"/>
      <c r="K154" s="27"/>
      <c r="L154" s="21">
        <f t="shared" ref="L154" ca="1" si="22">SUM(L151:L159)</f>
        <v>0</v>
      </c>
    </row>
    <row r="155" spans="1:12" ht="15">
      <c r="A155" s="28">
        <f>A133</f>
        <v>1</v>
      </c>
      <c r="B155" s="14">
        <f>B133</f>
        <v>4</v>
      </c>
      <c r="C155" s="10" t="s">
        <v>34</v>
      </c>
      <c r="D155" s="12" t="s">
        <v>21</v>
      </c>
      <c r="E155" s="50"/>
      <c r="F155" s="51"/>
      <c r="G155" s="51"/>
      <c r="H155" s="51"/>
      <c r="I155" s="51"/>
      <c r="J155" s="51"/>
      <c r="K155" s="52"/>
      <c r="L155" s="51"/>
    </row>
    <row r="156" spans="1:12" ht="29.25" customHeight="1">
      <c r="A156" s="25"/>
      <c r="B156" s="16"/>
      <c r="C156" s="11"/>
      <c r="D156" s="12" t="s">
        <v>31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 t="s">
        <v>50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>
      <c r="A159" s="26"/>
      <c r="B159" s="18"/>
      <c r="C159" s="8"/>
      <c r="D159" s="19" t="s">
        <v>39</v>
      </c>
      <c r="E159" s="9"/>
      <c r="F159" s="21"/>
      <c r="G159" s="21"/>
      <c r="H159" s="21"/>
      <c r="I159" s="21"/>
      <c r="J159" s="21"/>
      <c r="K159" s="27"/>
      <c r="L159" s="21">
        <f t="shared" ref="L159" ca="1" si="23">SUM(L152:L158)</f>
        <v>0</v>
      </c>
    </row>
    <row r="160" spans="1:12" ht="15">
      <c r="A160" s="28">
        <f>A133</f>
        <v>1</v>
      </c>
      <c r="B160" s="14">
        <f>B133</f>
        <v>4</v>
      </c>
      <c r="C160" s="10" t="s">
        <v>36</v>
      </c>
      <c r="D160" s="7" t="s">
        <v>21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31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7" t="s">
        <v>23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5"/>
      <c r="B165" s="16"/>
      <c r="C165" s="11"/>
      <c r="D165" s="6"/>
      <c r="E165" s="50"/>
      <c r="F165" s="51"/>
      <c r="G165" s="51"/>
      <c r="H165" s="51"/>
      <c r="I165" s="51"/>
      <c r="J165" s="51"/>
      <c r="K165" s="52"/>
      <c r="L165" s="51"/>
    </row>
    <row r="166" spans="1:12" ht="15">
      <c r="A166" s="26"/>
      <c r="B166" s="18"/>
      <c r="C166" s="8"/>
      <c r="D166" s="19" t="s">
        <v>39</v>
      </c>
      <c r="E166" s="9"/>
      <c r="F166" s="21"/>
      <c r="G166" s="21"/>
      <c r="H166" s="21"/>
      <c r="I166" s="21"/>
      <c r="J166" s="21"/>
      <c r="K166" s="27"/>
      <c r="L166" s="21">
        <f t="shared" ref="L166" ca="1" si="24">SUM(L160:L168)</f>
        <v>0</v>
      </c>
    </row>
    <row r="167" spans="1:12" ht="15">
      <c r="A167" s="28">
        <f>A133</f>
        <v>1</v>
      </c>
      <c r="B167" s="14">
        <f>B133</f>
        <v>4</v>
      </c>
      <c r="C167" s="10" t="s">
        <v>37</v>
      </c>
      <c r="D167" s="12" t="s">
        <v>38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35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31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12" t="s">
        <v>24</v>
      </c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>
      <c r="A173" s="26"/>
      <c r="B173" s="18"/>
      <c r="C173" s="8"/>
      <c r="D173" s="20" t="s">
        <v>39</v>
      </c>
      <c r="E173" s="9"/>
      <c r="F173" s="21"/>
      <c r="G173" s="21"/>
      <c r="H173" s="21"/>
      <c r="I173" s="21"/>
      <c r="J173" s="21"/>
      <c r="K173" s="27"/>
      <c r="L173" s="21">
        <f t="shared" ref="L173" ca="1" si="25">SUM(L167:L175)</f>
        <v>0</v>
      </c>
    </row>
    <row r="174" spans="1:12" ht="15.75" customHeight="1">
      <c r="A174" s="31">
        <f>A133</f>
        <v>1</v>
      </c>
      <c r="B174" s="32">
        <f>B133</f>
        <v>4</v>
      </c>
      <c r="C174" s="69" t="s">
        <v>4</v>
      </c>
      <c r="D174" s="70"/>
      <c r="E174" s="33"/>
      <c r="F174" s="34"/>
      <c r="G174" s="34"/>
      <c r="H174" s="34"/>
      <c r="I174" s="34"/>
      <c r="J174" s="34"/>
      <c r="K174" s="35"/>
      <c r="L174" s="34">
        <f t="shared" ref="L174" ca="1" si="26">L140+L144+L154+L159+L166+L173</f>
        <v>0</v>
      </c>
    </row>
    <row r="175" spans="1:12" ht="15">
      <c r="A175" s="22">
        <v>1</v>
      </c>
      <c r="B175" s="23">
        <v>5</v>
      </c>
      <c r="C175" s="24" t="s">
        <v>20</v>
      </c>
      <c r="D175" s="5" t="s">
        <v>21</v>
      </c>
      <c r="E175" s="47"/>
      <c r="F175" s="48"/>
      <c r="G175" s="48"/>
      <c r="H175" s="48"/>
      <c r="I175" s="48"/>
      <c r="J175" s="48"/>
      <c r="K175" s="49"/>
      <c r="L175" s="48"/>
    </row>
    <row r="176" spans="1:12" ht="15">
      <c r="A176" s="25"/>
      <c r="B176" s="16"/>
      <c r="C176" s="11"/>
      <c r="D176" s="6" t="s">
        <v>30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22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33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7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>
      <c r="A182" s="26"/>
      <c r="B182" s="18"/>
      <c r="C182" s="8"/>
      <c r="D182" s="19" t="s">
        <v>39</v>
      </c>
      <c r="E182" s="9"/>
      <c r="F182" s="21"/>
      <c r="G182" s="21"/>
      <c r="H182" s="21"/>
      <c r="I182" s="21"/>
      <c r="J182" s="21"/>
      <c r="K182" s="27"/>
      <c r="L182" s="21">
        <f t="shared" si="20"/>
        <v>0</v>
      </c>
    </row>
    <row r="183" spans="1:12" ht="15">
      <c r="A183" s="28">
        <f>A175</f>
        <v>1</v>
      </c>
      <c r="B183" s="14">
        <f>B175</f>
        <v>5</v>
      </c>
      <c r="C183" s="10" t="s">
        <v>25</v>
      </c>
      <c r="D183" s="12" t="s">
        <v>24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5"/>
      <c r="B185" s="16"/>
      <c r="C185" s="11"/>
      <c r="D185" s="6"/>
      <c r="E185" s="50"/>
      <c r="F185" s="51"/>
      <c r="G185" s="51"/>
      <c r="H185" s="51"/>
      <c r="I185" s="51"/>
      <c r="J185" s="51"/>
      <c r="K185" s="52"/>
      <c r="L185" s="51"/>
    </row>
    <row r="186" spans="1:12" ht="15">
      <c r="A186" s="26"/>
      <c r="B186" s="18"/>
      <c r="C186" s="8"/>
      <c r="D186" s="19" t="s">
        <v>39</v>
      </c>
      <c r="E186" s="9"/>
      <c r="F186" s="21"/>
      <c r="G186" s="21"/>
      <c r="H186" s="21"/>
      <c r="I186" s="21"/>
      <c r="J186" s="21"/>
      <c r="K186" s="27"/>
      <c r="L186" s="21">
        <f t="shared" ref="L186" ca="1" si="27">SUM(L183:L191)</f>
        <v>0</v>
      </c>
    </row>
    <row r="187" spans="1:12" ht="15">
      <c r="A187" s="28">
        <f>A175</f>
        <v>1</v>
      </c>
      <c r="B187" s="14">
        <f>B175</f>
        <v>5</v>
      </c>
      <c r="C187" s="10" t="s">
        <v>26</v>
      </c>
      <c r="D187" s="7" t="s">
        <v>27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28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30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31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50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7" t="s">
        <v>33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>
      <c r="A196" s="26"/>
      <c r="B196" s="18"/>
      <c r="C196" s="8"/>
      <c r="D196" s="19" t="s">
        <v>39</v>
      </c>
      <c r="E196" s="9"/>
      <c r="F196" s="21"/>
      <c r="G196" s="21"/>
      <c r="H196" s="21"/>
      <c r="I196" s="21"/>
      <c r="J196" s="21"/>
      <c r="K196" s="27"/>
      <c r="L196" s="21">
        <f t="shared" ref="L196" ca="1" si="28">SUM(L193:L201)</f>
        <v>0</v>
      </c>
    </row>
    <row r="197" spans="1:12" ht="15">
      <c r="A197" s="28">
        <f>A175</f>
        <v>1</v>
      </c>
      <c r="B197" s="14">
        <f>B175</f>
        <v>5</v>
      </c>
      <c r="C197" s="10" t="s">
        <v>34</v>
      </c>
      <c r="D197" s="12" t="s">
        <v>21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25" customHeight="1">
      <c r="A198" s="25"/>
      <c r="B198" s="16"/>
      <c r="C198" s="11"/>
      <c r="D198" s="12" t="s">
        <v>31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 t="s">
        <v>50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>
      <c r="A201" s="26"/>
      <c r="B201" s="18"/>
      <c r="C201" s="8"/>
      <c r="D201" s="19" t="s">
        <v>39</v>
      </c>
      <c r="E201" s="9"/>
      <c r="F201" s="21"/>
      <c r="G201" s="21"/>
      <c r="H201" s="21"/>
      <c r="I201" s="21"/>
      <c r="J201" s="21"/>
      <c r="K201" s="27"/>
      <c r="L201" s="21">
        <f t="shared" ref="L201" ca="1" si="29">SUM(L194:L200)</f>
        <v>0</v>
      </c>
    </row>
    <row r="202" spans="1:12" ht="15">
      <c r="A202" s="28">
        <f>A175</f>
        <v>1</v>
      </c>
      <c r="B202" s="14">
        <f>B175</f>
        <v>5</v>
      </c>
      <c r="C202" s="10" t="s">
        <v>36</v>
      </c>
      <c r="D202" s="7" t="s">
        <v>21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31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7" t="s">
        <v>23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5">
      <c r="A208" s="26"/>
      <c r="B208" s="18"/>
      <c r="C208" s="8"/>
      <c r="D208" s="19" t="s">
        <v>39</v>
      </c>
      <c r="E208" s="9"/>
      <c r="F208" s="21"/>
      <c r="G208" s="21"/>
      <c r="H208" s="21"/>
      <c r="I208" s="21"/>
      <c r="J208" s="21"/>
      <c r="K208" s="27"/>
      <c r="L208" s="21">
        <f t="shared" ref="L208" ca="1" si="30">SUM(L202:L210)</f>
        <v>0</v>
      </c>
    </row>
    <row r="209" spans="1:12" ht="15">
      <c r="A209" s="28">
        <f>A175</f>
        <v>1</v>
      </c>
      <c r="B209" s="14">
        <f>B175</f>
        <v>5</v>
      </c>
      <c r="C209" s="10" t="s">
        <v>37</v>
      </c>
      <c r="D209" s="12" t="s">
        <v>38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35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31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12" t="s">
        <v>24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>
      <c r="A215" s="26"/>
      <c r="B215" s="18"/>
      <c r="C215" s="8"/>
      <c r="D215" s="20" t="s">
        <v>39</v>
      </c>
      <c r="E215" s="9"/>
      <c r="F215" s="21"/>
      <c r="G215" s="21"/>
      <c r="H215" s="21"/>
      <c r="I215" s="21"/>
      <c r="J215" s="21"/>
      <c r="K215" s="27"/>
      <c r="L215" s="21">
        <f t="shared" ref="L215" ca="1" si="31">SUM(L209:L217)</f>
        <v>0</v>
      </c>
    </row>
    <row r="216" spans="1:12" ht="15.75" customHeight="1">
      <c r="A216" s="31">
        <f>A175</f>
        <v>1</v>
      </c>
      <c r="B216" s="32">
        <f>B175</f>
        <v>5</v>
      </c>
      <c r="C216" s="69" t="s">
        <v>4</v>
      </c>
      <c r="D216" s="70"/>
      <c r="E216" s="33"/>
      <c r="F216" s="34"/>
      <c r="G216" s="34"/>
      <c r="H216" s="34"/>
      <c r="I216" s="34"/>
      <c r="J216" s="34"/>
      <c r="K216" s="35"/>
      <c r="L216" s="34">
        <f t="shared" ref="L216" ca="1" si="32">L182+L186+L196+L201+L208+L215</f>
        <v>0</v>
      </c>
    </row>
    <row r="217" spans="1:12" ht="15">
      <c r="A217" s="22">
        <v>1</v>
      </c>
      <c r="B217" s="23">
        <v>6</v>
      </c>
      <c r="C217" s="24" t="s">
        <v>20</v>
      </c>
      <c r="D217" s="5" t="s">
        <v>21</v>
      </c>
      <c r="E217" s="47"/>
      <c r="F217" s="48"/>
      <c r="G217" s="48"/>
      <c r="H217" s="48"/>
      <c r="I217" s="48"/>
      <c r="J217" s="48"/>
      <c r="K217" s="49"/>
      <c r="L217" s="48"/>
    </row>
    <row r="218" spans="1:12" ht="1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7" t="s">
        <v>24</v>
      </c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>
      <c r="A224" s="26"/>
      <c r="B224" s="18"/>
      <c r="C224" s="8"/>
      <c r="D224" s="19" t="s">
        <v>39</v>
      </c>
      <c r="E224" s="9"/>
      <c r="F224" s="21"/>
      <c r="G224" s="21"/>
      <c r="H224" s="21"/>
      <c r="I224" s="21"/>
      <c r="J224" s="21"/>
      <c r="K224" s="27"/>
      <c r="L224" s="21">
        <f t="shared" ref="L224:L266" si="33">SUM(L217:L223)</f>
        <v>0</v>
      </c>
    </row>
    <row r="225" spans="1:12" ht="15">
      <c r="A225" s="28">
        <f>A217</f>
        <v>1</v>
      </c>
      <c r="B225" s="14">
        <f>B217</f>
        <v>6</v>
      </c>
      <c r="C225" s="10" t="s">
        <v>25</v>
      </c>
      <c r="D225" s="12" t="s">
        <v>24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">
      <c r="A228" s="26"/>
      <c r="B228" s="18"/>
      <c r="C228" s="8"/>
      <c r="D228" s="19" t="s">
        <v>39</v>
      </c>
      <c r="E228" s="9"/>
      <c r="F228" s="21"/>
      <c r="G228" s="21"/>
      <c r="H228" s="21"/>
      <c r="I228" s="21"/>
      <c r="J228" s="21"/>
      <c r="K228" s="27"/>
      <c r="L228" s="21">
        <f t="shared" ref="L228" ca="1" si="34">SUM(L225:L233)</f>
        <v>0</v>
      </c>
    </row>
    <row r="229" spans="1:12" ht="15">
      <c r="A229" s="28">
        <f>A217</f>
        <v>1</v>
      </c>
      <c r="B229" s="14">
        <f>B217</f>
        <v>6</v>
      </c>
      <c r="C229" s="10" t="s">
        <v>26</v>
      </c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7" t="s">
        <v>33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>
      <c r="A238" s="26"/>
      <c r="B238" s="18"/>
      <c r="C238" s="8"/>
      <c r="D238" s="19" t="s">
        <v>39</v>
      </c>
      <c r="E238" s="9"/>
      <c r="F238" s="21"/>
      <c r="G238" s="21"/>
      <c r="H238" s="21"/>
      <c r="I238" s="21"/>
      <c r="J238" s="21"/>
      <c r="K238" s="27"/>
      <c r="L238" s="21">
        <f t="shared" ref="L238" ca="1" si="35">SUM(L235:L243)</f>
        <v>0</v>
      </c>
    </row>
    <row r="239" spans="1:12" ht="15">
      <c r="A239" s="28">
        <f>A217</f>
        <v>1</v>
      </c>
      <c r="B239" s="14">
        <f>B217</f>
        <v>6</v>
      </c>
      <c r="C239" s="10" t="s">
        <v>34</v>
      </c>
      <c r="D239" s="12" t="s">
        <v>35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12" t="s">
        <v>31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">
      <c r="A243" s="26"/>
      <c r="B243" s="18"/>
      <c r="C243" s="8"/>
      <c r="D243" s="19" t="s">
        <v>39</v>
      </c>
      <c r="E243" s="9"/>
      <c r="F243" s="21"/>
      <c r="G243" s="21"/>
      <c r="H243" s="21"/>
      <c r="I243" s="21"/>
      <c r="J243" s="21"/>
      <c r="K243" s="27"/>
      <c r="L243" s="21">
        <f t="shared" ref="L243" ca="1" si="36">SUM(L236:L242)</f>
        <v>0</v>
      </c>
    </row>
    <row r="244" spans="1:12" ht="15">
      <c r="A244" s="28">
        <f>A217</f>
        <v>1</v>
      </c>
      <c r="B244" s="14">
        <f>B217</f>
        <v>6</v>
      </c>
      <c r="C244" s="10" t="s">
        <v>36</v>
      </c>
      <c r="D244" s="7" t="s">
        <v>21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31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7" t="s">
        <v>23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5">
      <c r="A250" s="26"/>
      <c r="B250" s="18"/>
      <c r="C250" s="8"/>
      <c r="D250" s="19" t="s">
        <v>39</v>
      </c>
      <c r="E250" s="9"/>
      <c r="F250" s="21"/>
      <c r="G250" s="21"/>
      <c r="H250" s="21"/>
      <c r="I250" s="21"/>
      <c r="J250" s="21"/>
      <c r="K250" s="27"/>
      <c r="L250" s="21">
        <f t="shared" ref="L250" ca="1" si="37">SUM(L244:L252)</f>
        <v>0</v>
      </c>
    </row>
    <row r="251" spans="1:12" ht="15">
      <c r="A251" s="28">
        <f>A217</f>
        <v>1</v>
      </c>
      <c r="B251" s="14">
        <f>B217</f>
        <v>6</v>
      </c>
      <c r="C251" s="10" t="s">
        <v>37</v>
      </c>
      <c r="D251" s="12" t="s">
        <v>38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35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31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12" t="s">
        <v>24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5">
      <c r="A257" s="26"/>
      <c r="B257" s="18"/>
      <c r="C257" s="8"/>
      <c r="D257" s="20" t="s">
        <v>39</v>
      </c>
      <c r="E257" s="9"/>
      <c r="F257" s="21"/>
      <c r="G257" s="21"/>
      <c r="H257" s="21"/>
      <c r="I257" s="21"/>
      <c r="J257" s="21"/>
      <c r="K257" s="27"/>
      <c r="L257" s="21">
        <f t="shared" ref="L257" ca="1" si="38">SUM(L251:L259)</f>
        <v>0</v>
      </c>
    </row>
    <row r="258" spans="1:12" ht="15.75" customHeight="1">
      <c r="A258" s="31">
        <f>A217</f>
        <v>1</v>
      </c>
      <c r="B258" s="32">
        <f>B217</f>
        <v>6</v>
      </c>
      <c r="C258" s="69" t="s">
        <v>4</v>
      </c>
      <c r="D258" s="70"/>
      <c r="E258" s="33"/>
      <c r="F258" s="34"/>
      <c r="G258" s="34"/>
      <c r="H258" s="34"/>
      <c r="I258" s="34"/>
      <c r="J258" s="34"/>
      <c r="K258" s="35"/>
      <c r="L258" s="34">
        <f t="shared" ref="L258" ca="1" si="39">L224+L228+L238+L243+L250+L257</f>
        <v>0</v>
      </c>
    </row>
    <row r="259" spans="1:12" ht="15">
      <c r="A259" s="22">
        <v>2</v>
      </c>
      <c r="B259" s="23">
        <v>1</v>
      </c>
      <c r="C259" s="24" t="s">
        <v>20</v>
      </c>
      <c r="D259" s="5" t="s">
        <v>21</v>
      </c>
      <c r="E259" s="47"/>
      <c r="F259" s="48"/>
      <c r="G259" s="48"/>
      <c r="H259" s="48"/>
      <c r="I259" s="48"/>
      <c r="J259" s="48"/>
      <c r="K259" s="49"/>
      <c r="L259" s="48"/>
    </row>
    <row r="260" spans="1:12" ht="15">
      <c r="A260" s="25"/>
      <c r="B260" s="16"/>
      <c r="C260" s="11"/>
      <c r="D260" s="6" t="s">
        <v>27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50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7" t="s">
        <v>33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 t="s">
        <v>47</v>
      </c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5">
      <c r="A266" s="26"/>
      <c r="B266" s="18"/>
      <c r="C266" s="8"/>
      <c r="D266" s="19" t="s">
        <v>39</v>
      </c>
      <c r="E266" s="9"/>
      <c r="F266" s="21"/>
      <c r="G266" s="21"/>
      <c r="H266" s="21"/>
      <c r="I266" s="21"/>
      <c r="J266" s="21"/>
      <c r="K266" s="27"/>
      <c r="L266" s="21">
        <f t="shared" si="33"/>
        <v>0</v>
      </c>
    </row>
    <row r="267" spans="1:12" ht="15">
      <c r="A267" s="28">
        <f>A259</f>
        <v>2</v>
      </c>
      <c r="B267" s="14">
        <v>1</v>
      </c>
      <c r="C267" s="10" t="s">
        <v>25</v>
      </c>
      <c r="D267" s="12" t="s">
        <v>24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5"/>
      <c r="B269" s="16"/>
      <c r="C269" s="11"/>
      <c r="D269" s="6"/>
      <c r="E269" s="50"/>
      <c r="F269" s="51"/>
      <c r="G269" s="51"/>
      <c r="H269" s="51"/>
      <c r="I269" s="51"/>
      <c r="J269" s="51"/>
      <c r="K269" s="52"/>
      <c r="L269" s="51"/>
    </row>
    <row r="270" spans="1:12" ht="15">
      <c r="A270" s="26"/>
      <c r="B270" s="18"/>
      <c r="C270" s="8"/>
      <c r="D270" s="19" t="s">
        <v>39</v>
      </c>
      <c r="E270" s="9"/>
      <c r="F270" s="21"/>
      <c r="G270" s="21"/>
      <c r="H270" s="21"/>
      <c r="I270" s="21"/>
      <c r="J270" s="21"/>
      <c r="K270" s="27"/>
      <c r="L270" s="21">
        <f t="shared" ref="L270" ca="1" si="40">SUM(L267:L275)</f>
        <v>0</v>
      </c>
    </row>
    <row r="271" spans="1:12" ht="15">
      <c r="A271" s="28">
        <f>A259</f>
        <v>2</v>
      </c>
      <c r="B271" s="14">
        <f>B259</f>
        <v>1</v>
      </c>
      <c r="C271" s="10" t="s">
        <v>26</v>
      </c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50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7" t="s">
        <v>33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>
      <c r="A280" s="26"/>
      <c r="B280" s="18"/>
      <c r="C280" s="8"/>
      <c r="D280" s="19" t="s">
        <v>39</v>
      </c>
      <c r="E280" s="9"/>
      <c r="F280" s="21"/>
      <c r="G280" s="21"/>
      <c r="H280" s="21"/>
      <c r="I280" s="21"/>
      <c r="J280" s="21"/>
      <c r="K280" s="27"/>
      <c r="L280" s="21">
        <f t="shared" ref="L280" ca="1" si="41">SUM(L277:L285)</f>
        <v>0</v>
      </c>
    </row>
    <row r="281" spans="1:12" ht="15">
      <c r="A281" s="28">
        <f>A259</f>
        <v>2</v>
      </c>
      <c r="B281" s="14">
        <f>B259</f>
        <v>1</v>
      </c>
      <c r="C281" s="10" t="s">
        <v>34</v>
      </c>
      <c r="D281" s="12" t="s">
        <v>21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12" t="s">
        <v>31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 t="s">
        <v>50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5">
      <c r="A285" s="26"/>
      <c r="B285" s="18"/>
      <c r="C285" s="8"/>
      <c r="D285" s="19" t="s">
        <v>39</v>
      </c>
      <c r="E285" s="9"/>
      <c r="F285" s="21"/>
      <c r="G285" s="21"/>
      <c r="H285" s="21"/>
      <c r="I285" s="21"/>
      <c r="J285" s="21"/>
      <c r="K285" s="27"/>
      <c r="L285" s="21">
        <f t="shared" ref="L285" ca="1" si="42">SUM(L278:L284)</f>
        <v>0</v>
      </c>
    </row>
    <row r="286" spans="1:12" ht="15">
      <c r="A286" s="28">
        <f>A259</f>
        <v>2</v>
      </c>
      <c r="B286" s="14">
        <f>B259</f>
        <v>1</v>
      </c>
      <c r="C286" s="10" t="s">
        <v>36</v>
      </c>
      <c r="D286" s="7" t="s">
        <v>21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31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7" t="s">
        <v>23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5">
      <c r="A292" s="26"/>
      <c r="B292" s="18"/>
      <c r="C292" s="8"/>
      <c r="D292" s="19" t="s">
        <v>39</v>
      </c>
      <c r="E292" s="9"/>
      <c r="F292" s="21"/>
      <c r="G292" s="21"/>
      <c r="H292" s="21"/>
      <c r="I292" s="21"/>
      <c r="J292" s="21"/>
      <c r="K292" s="27"/>
      <c r="L292" s="21">
        <f t="shared" ref="L292" ca="1" si="43">SUM(L286:L294)</f>
        <v>0</v>
      </c>
    </row>
    <row r="293" spans="1:12" ht="15">
      <c r="A293" s="28">
        <f>A259</f>
        <v>2</v>
      </c>
      <c r="B293" s="14">
        <f>B259</f>
        <v>1</v>
      </c>
      <c r="C293" s="10" t="s">
        <v>37</v>
      </c>
      <c r="D293" s="12" t="s">
        <v>38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35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31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12" t="s">
        <v>24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>
      <c r="A299" s="26"/>
      <c r="B299" s="18"/>
      <c r="C299" s="8"/>
      <c r="D299" s="20" t="s">
        <v>39</v>
      </c>
      <c r="E299" s="9"/>
      <c r="F299" s="21"/>
      <c r="G299" s="21"/>
      <c r="H299" s="21"/>
      <c r="I299" s="21"/>
      <c r="J299" s="21"/>
      <c r="K299" s="27"/>
      <c r="L299" s="21">
        <f t="shared" ref="L299" ca="1" si="44">SUM(L293:L301)</f>
        <v>0</v>
      </c>
    </row>
    <row r="300" spans="1:12" ht="15.75" customHeight="1">
      <c r="A300" s="31">
        <f>A259</f>
        <v>2</v>
      </c>
      <c r="B300" s="32">
        <f>B259</f>
        <v>1</v>
      </c>
      <c r="C300" s="69" t="s">
        <v>4</v>
      </c>
      <c r="D300" s="70"/>
      <c r="E300" s="33"/>
      <c r="F300" s="34"/>
      <c r="G300" s="34"/>
      <c r="H300" s="34"/>
      <c r="I300" s="34"/>
      <c r="J300" s="34"/>
      <c r="K300" s="35"/>
      <c r="L300" s="34">
        <f t="shared" ref="L300" ca="1" si="45">L266+L270+L280+L285+L292+L299</f>
        <v>0</v>
      </c>
    </row>
    <row r="301" spans="1:12" ht="15">
      <c r="A301" s="22">
        <v>2</v>
      </c>
      <c r="B301" s="23">
        <v>2</v>
      </c>
      <c r="C301" s="24" t="s">
        <v>20</v>
      </c>
      <c r="D301" s="5" t="s">
        <v>21</v>
      </c>
      <c r="E301" s="47"/>
      <c r="F301" s="48"/>
      <c r="G301" s="48"/>
      <c r="H301" s="48"/>
      <c r="I301" s="48"/>
      <c r="J301" s="48"/>
      <c r="K301" s="49"/>
      <c r="L301" s="48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2.75" customHeight="1">
      <c r="A303" s="25"/>
      <c r="B303" s="16"/>
      <c r="C303" s="11"/>
      <c r="D303" s="7" t="s">
        <v>50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7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5"/>
      <c r="B307" s="16"/>
      <c r="C307" s="11"/>
      <c r="D307" s="6"/>
      <c r="E307" s="50"/>
      <c r="F307" s="51"/>
      <c r="G307" s="51"/>
      <c r="H307" s="51"/>
      <c r="I307" s="51"/>
      <c r="J307" s="51"/>
      <c r="K307" s="52"/>
      <c r="L307" s="51"/>
    </row>
    <row r="308" spans="1:12" ht="15">
      <c r="A308" s="26"/>
      <c r="B308" s="18"/>
      <c r="C308" s="8"/>
      <c r="D308" s="19" t="s">
        <v>39</v>
      </c>
      <c r="E308" s="9"/>
      <c r="F308" s="21"/>
      <c r="G308" s="21"/>
      <c r="H308" s="21"/>
      <c r="I308" s="21"/>
      <c r="J308" s="21"/>
      <c r="K308" s="27"/>
      <c r="L308" s="21">
        <f t="shared" ref="L308:L350" si="46">SUM(L301:L307)</f>
        <v>0</v>
      </c>
    </row>
    <row r="309" spans="1:12" ht="15">
      <c r="A309" s="28">
        <f>A301</f>
        <v>2</v>
      </c>
      <c r="B309" s="14">
        <f>B301</f>
        <v>2</v>
      </c>
      <c r="C309" s="10" t="s">
        <v>25</v>
      </c>
      <c r="D309" s="12" t="s">
        <v>24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5"/>
      <c r="B311" s="16"/>
      <c r="C311" s="11"/>
      <c r="D311" s="6"/>
      <c r="E311" s="50"/>
      <c r="F311" s="51"/>
      <c r="G311" s="51"/>
      <c r="H311" s="51"/>
      <c r="I311" s="51"/>
      <c r="J311" s="51"/>
      <c r="K311" s="52"/>
      <c r="L311" s="51"/>
    </row>
    <row r="312" spans="1:12" ht="15">
      <c r="A312" s="26"/>
      <c r="B312" s="18"/>
      <c r="C312" s="8"/>
      <c r="D312" s="19" t="s">
        <v>39</v>
      </c>
      <c r="E312" s="9"/>
      <c r="F312" s="21"/>
      <c r="G312" s="21"/>
      <c r="H312" s="21"/>
      <c r="I312" s="21"/>
      <c r="J312" s="21"/>
      <c r="K312" s="27"/>
      <c r="L312" s="21">
        <f t="shared" ref="L312" ca="1" si="47">SUM(L309:L317)</f>
        <v>0</v>
      </c>
    </row>
    <row r="313" spans="1:12" ht="15">
      <c r="A313" s="28">
        <f>A301</f>
        <v>2</v>
      </c>
      <c r="B313" s="14">
        <f>B301</f>
        <v>2</v>
      </c>
      <c r="C313" s="10" t="s">
        <v>26</v>
      </c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customHeight="1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50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50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7" t="s">
        <v>33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>
      <c r="A322" s="26"/>
      <c r="B322" s="18"/>
      <c r="C322" s="8"/>
      <c r="D322" s="19" t="s">
        <v>39</v>
      </c>
      <c r="E322" s="9"/>
      <c r="F322" s="21"/>
      <c r="G322" s="21"/>
      <c r="H322" s="21"/>
      <c r="I322" s="21"/>
      <c r="J322" s="21"/>
      <c r="K322" s="27"/>
      <c r="L322" s="21">
        <f t="shared" ref="L322" ca="1" si="48">SUM(L319:L327)</f>
        <v>0</v>
      </c>
    </row>
    <row r="323" spans="1:12" ht="15">
      <c r="A323" s="28">
        <f>A301</f>
        <v>2</v>
      </c>
      <c r="B323" s="14">
        <f>B301</f>
        <v>2</v>
      </c>
      <c r="C323" s="10" t="s">
        <v>34</v>
      </c>
      <c r="D323" s="12" t="s">
        <v>21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12" t="s">
        <v>31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7" t="s">
        <v>33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5"/>
      <c r="B326" s="16"/>
      <c r="C326" s="11"/>
      <c r="D326" s="6"/>
      <c r="E326" s="50"/>
      <c r="F326" s="51"/>
      <c r="G326" s="51"/>
      <c r="H326" s="51"/>
      <c r="I326" s="51"/>
      <c r="J326" s="51"/>
      <c r="K326" s="52"/>
      <c r="L326" s="51"/>
    </row>
    <row r="327" spans="1:12" ht="15">
      <c r="A327" s="26"/>
      <c r="B327" s="18"/>
      <c r="C327" s="8"/>
      <c r="D327" s="19" t="s">
        <v>39</v>
      </c>
      <c r="E327" s="9"/>
      <c r="F327" s="21"/>
      <c r="G327" s="21"/>
      <c r="H327" s="21"/>
      <c r="I327" s="21"/>
      <c r="J327" s="21"/>
      <c r="K327" s="27"/>
      <c r="L327" s="21">
        <f t="shared" ref="L327" ca="1" si="49">SUM(L320:L326)</f>
        <v>0</v>
      </c>
    </row>
    <row r="328" spans="1:12" ht="15">
      <c r="A328" s="28">
        <f>A301</f>
        <v>2</v>
      </c>
      <c r="B328" s="14">
        <f>B301</f>
        <v>2</v>
      </c>
      <c r="C328" s="10" t="s">
        <v>36</v>
      </c>
      <c r="D328" s="7" t="s">
        <v>21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31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7" t="s">
        <v>23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5"/>
      <c r="B333" s="16"/>
      <c r="C333" s="11"/>
      <c r="D333" s="6"/>
      <c r="E333" s="50"/>
      <c r="F333" s="51"/>
      <c r="G333" s="51"/>
      <c r="H333" s="51"/>
      <c r="I333" s="51"/>
      <c r="J333" s="51"/>
      <c r="K333" s="52"/>
      <c r="L333" s="51"/>
    </row>
    <row r="334" spans="1:12" ht="15">
      <c r="A334" s="26"/>
      <c r="B334" s="18"/>
      <c r="C334" s="8"/>
      <c r="D334" s="19" t="s">
        <v>39</v>
      </c>
      <c r="E334" s="9"/>
      <c r="F334" s="21"/>
      <c r="G334" s="21"/>
      <c r="H334" s="21"/>
      <c r="I334" s="21"/>
      <c r="J334" s="21"/>
      <c r="K334" s="27"/>
      <c r="L334" s="21">
        <f t="shared" ref="L334" ca="1" si="50">SUM(L328:L336)</f>
        <v>0</v>
      </c>
    </row>
    <row r="335" spans="1:12" ht="15">
      <c r="A335" s="28">
        <f>A301</f>
        <v>2</v>
      </c>
      <c r="B335" s="14">
        <f>B301</f>
        <v>2</v>
      </c>
      <c r="C335" s="10" t="s">
        <v>37</v>
      </c>
      <c r="D335" s="12" t="s">
        <v>38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35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31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12" t="s">
        <v>24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>
      <c r="A341" s="26"/>
      <c r="B341" s="18"/>
      <c r="C341" s="8"/>
      <c r="D341" s="20" t="s">
        <v>39</v>
      </c>
      <c r="E341" s="9"/>
      <c r="F341" s="21"/>
      <c r="G341" s="21"/>
      <c r="H341" s="21"/>
      <c r="I341" s="21"/>
      <c r="J341" s="21"/>
      <c r="K341" s="27"/>
      <c r="L341" s="21">
        <f t="shared" ref="L341" ca="1" si="51">SUM(L335:L343)</f>
        <v>0</v>
      </c>
    </row>
    <row r="342" spans="1:12" ht="15.75" customHeight="1">
      <c r="A342" s="31">
        <f>A301</f>
        <v>2</v>
      </c>
      <c r="B342" s="32">
        <f>B301</f>
        <v>2</v>
      </c>
      <c r="C342" s="69" t="s">
        <v>4</v>
      </c>
      <c r="D342" s="70"/>
      <c r="E342" s="33"/>
      <c r="F342" s="34"/>
      <c r="G342" s="34"/>
      <c r="H342" s="34"/>
      <c r="I342" s="34"/>
      <c r="J342" s="34"/>
      <c r="K342" s="35"/>
      <c r="L342" s="34">
        <f t="shared" ref="L342" ca="1" si="52">L308+L312+L322+L327+L334+L341</f>
        <v>0</v>
      </c>
    </row>
    <row r="343" spans="1:12" ht="15">
      <c r="A343" s="15">
        <v>2</v>
      </c>
      <c r="B343" s="16">
        <v>3</v>
      </c>
      <c r="C343" s="24" t="s">
        <v>20</v>
      </c>
      <c r="D343" s="5" t="s">
        <v>21</v>
      </c>
      <c r="E343" s="47"/>
      <c r="F343" s="48"/>
      <c r="G343" s="48"/>
      <c r="H343" s="48"/>
      <c r="I343" s="48"/>
      <c r="J343" s="48"/>
      <c r="K343" s="49"/>
      <c r="L343" s="48"/>
    </row>
    <row r="344" spans="1:12" ht="15">
      <c r="A344" s="15"/>
      <c r="B344" s="16"/>
      <c r="C344" s="11"/>
      <c r="D344" s="6" t="s">
        <v>27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22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50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7" t="s">
        <v>24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">
      <c r="A350" s="17"/>
      <c r="B350" s="18"/>
      <c r="C350" s="8"/>
      <c r="D350" s="19" t="s">
        <v>39</v>
      </c>
      <c r="E350" s="9"/>
      <c r="F350" s="21"/>
      <c r="G350" s="21"/>
      <c r="H350" s="21"/>
      <c r="I350" s="21"/>
      <c r="J350" s="21"/>
      <c r="K350" s="27"/>
      <c r="L350" s="21">
        <f t="shared" si="46"/>
        <v>0</v>
      </c>
    </row>
    <row r="351" spans="1:12" ht="15">
      <c r="A351" s="14">
        <f>A343</f>
        <v>2</v>
      </c>
      <c r="B351" s="14">
        <f>B343</f>
        <v>3</v>
      </c>
      <c r="C351" s="10" t="s">
        <v>25</v>
      </c>
      <c r="D351" s="12" t="s">
        <v>24</v>
      </c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5"/>
      <c r="B353" s="16"/>
      <c r="C353" s="11"/>
      <c r="D353" s="6"/>
      <c r="E353" s="50"/>
      <c r="F353" s="51"/>
      <c r="G353" s="51"/>
      <c r="H353" s="51"/>
      <c r="I353" s="51"/>
      <c r="J353" s="51"/>
      <c r="K353" s="52"/>
      <c r="L353" s="51"/>
    </row>
    <row r="354" spans="1:12" ht="15">
      <c r="A354" s="17"/>
      <c r="B354" s="18"/>
      <c r="C354" s="8"/>
      <c r="D354" s="19" t="s">
        <v>39</v>
      </c>
      <c r="E354" s="9"/>
      <c r="F354" s="21"/>
      <c r="G354" s="21"/>
      <c r="H354" s="21"/>
      <c r="I354" s="21"/>
      <c r="J354" s="21"/>
      <c r="K354" s="27"/>
      <c r="L354" s="21">
        <f t="shared" ref="L354" ca="1" si="53">SUM(L351:L359)</f>
        <v>0</v>
      </c>
    </row>
    <row r="355" spans="1:12" ht="15">
      <c r="A355" s="14">
        <f>A343</f>
        <v>2</v>
      </c>
      <c r="B355" s="14">
        <f>B343</f>
        <v>3</v>
      </c>
      <c r="C355" s="10" t="s">
        <v>26</v>
      </c>
      <c r="D355" s="7" t="s">
        <v>27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28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30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31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50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7" t="s">
        <v>33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>
      <c r="A364" s="17"/>
      <c r="B364" s="18"/>
      <c r="C364" s="8"/>
      <c r="D364" s="19" t="s">
        <v>39</v>
      </c>
      <c r="E364" s="9"/>
      <c r="F364" s="21"/>
      <c r="G364" s="21"/>
      <c r="H364" s="21"/>
      <c r="I364" s="21"/>
      <c r="J364" s="21"/>
      <c r="K364" s="27"/>
      <c r="L364" s="21"/>
    </row>
    <row r="365" spans="1:12" ht="15">
      <c r="A365" s="14">
        <f>A343</f>
        <v>2</v>
      </c>
      <c r="B365" s="14">
        <f>B343</f>
        <v>3</v>
      </c>
      <c r="C365" s="10" t="s">
        <v>34</v>
      </c>
      <c r="D365" s="12" t="s">
        <v>21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12" t="s">
        <v>31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7" t="s">
        <v>33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5">
      <c r="A369" s="17"/>
      <c r="B369" s="18"/>
      <c r="C369" s="8"/>
      <c r="D369" s="19" t="s">
        <v>39</v>
      </c>
      <c r="E369" s="9"/>
      <c r="F369" s="21"/>
      <c r="G369" s="21"/>
      <c r="H369" s="21"/>
      <c r="I369" s="21"/>
      <c r="J369" s="21"/>
      <c r="K369" s="27"/>
      <c r="L369" s="21"/>
    </row>
    <row r="370" spans="1:12" ht="15">
      <c r="A370" s="14">
        <f>A343</f>
        <v>2</v>
      </c>
      <c r="B370" s="14">
        <f>B343</f>
        <v>3</v>
      </c>
      <c r="C370" s="10" t="s">
        <v>36</v>
      </c>
      <c r="D370" s="7" t="s">
        <v>21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31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7" t="s">
        <v>23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5">
      <c r="A376" s="17"/>
      <c r="B376" s="18"/>
      <c r="C376" s="8"/>
      <c r="D376" s="19" t="s">
        <v>39</v>
      </c>
      <c r="E376" s="9"/>
      <c r="F376" s="21"/>
      <c r="G376" s="21"/>
      <c r="H376" s="21"/>
      <c r="I376" s="21"/>
      <c r="J376" s="21"/>
      <c r="K376" s="27"/>
      <c r="L376" s="21"/>
    </row>
    <row r="377" spans="1:12" ht="15">
      <c r="A377" s="14">
        <f>A343</f>
        <v>2</v>
      </c>
      <c r="B377" s="14">
        <f>B343</f>
        <v>3</v>
      </c>
      <c r="C377" s="10" t="s">
        <v>37</v>
      </c>
      <c r="D377" s="12" t="s">
        <v>38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35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31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12" t="s">
        <v>24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5"/>
      <c r="B382" s="16"/>
      <c r="C382" s="11"/>
      <c r="D382" s="6"/>
      <c r="E382" s="50"/>
      <c r="F382" s="51"/>
      <c r="G382" s="51"/>
      <c r="H382" s="51"/>
      <c r="I382" s="51"/>
      <c r="J382" s="51"/>
      <c r="K382" s="52"/>
      <c r="L382" s="51"/>
    </row>
    <row r="383" spans="1:12" ht="15">
      <c r="A383" s="17"/>
      <c r="B383" s="18"/>
      <c r="C383" s="8"/>
      <c r="D383" s="20" t="s">
        <v>39</v>
      </c>
      <c r="E383" s="9"/>
      <c r="F383" s="21"/>
      <c r="G383" s="21"/>
      <c r="H383" s="21"/>
      <c r="I383" s="21"/>
      <c r="J383" s="21"/>
      <c r="K383" s="27"/>
      <c r="L383" s="21"/>
    </row>
    <row r="384" spans="1:12" ht="15.75" customHeight="1">
      <c r="A384" s="36">
        <f>A343</f>
        <v>2</v>
      </c>
      <c r="B384" s="36">
        <f>B343</f>
        <v>3</v>
      </c>
      <c r="C384" s="69" t="s">
        <v>4</v>
      </c>
      <c r="D384" s="70"/>
      <c r="E384" s="33"/>
      <c r="F384" s="34"/>
      <c r="G384" s="34"/>
      <c r="H384" s="34"/>
      <c r="I384" s="34"/>
      <c r="J384" s="34"/>
      <c r="K384" s="35"/>
      <c r="L384" s="34"/>
    </row>
    <row r="385" spans="1:12" ht="15">
      <c r="A385" s="22">
        <v>2</v>
      </c>
      <c r="B385" s="23">
        <v>4</v>
      </c>
      <c r="C385" s="24" t="s">
        <v>20</v>
      </c>
      <c r="D385" s="5" t="s">
        <v>21</v>
      </c>
      <c r="E385" s="47"/>
      <c r="F385" s="48"/>
      <c r="G385" s="48"/>
      <c r="H385" s="48"/>
      <c r="I385" s="48"/>
      <c r="J385" s="48"/>
      <c r="K385" s="49"/>
      <c r="L385" s="48"/>
    </row>
    <row r="386" spans="1:12" ht="15">
      <c r="A386" s="25"/>
      <c r="B386" s="16"/>
      <c r="C386" s="11"/>
      <c r="D386" s="6" t="s">
        <v>27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22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65" t="s">
        <v>50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7" t="s">
        <v>33</v>
      </c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 t="s">
        <v>47</v>
      </c>
      <c r="E390" s="50"/>
      <c r="F390" s="58"/>
      <c r="G390" s="51"/>
      <c r="H390" s="51"/>
      <c r="I390" s="51"/>
      <c r="J390" s="51"/>
      <c r="K390" s="59"/>
      <c r="L390" s="51"/>
    </row>
    <row r="391" spans="1:12" ht="15">
      <c r="A391" s="25"/>
      <c r="B391" s="16"/>
      <c r="C391" s="11"/>
      <c r="D391" s="6"/>
      <c r="E391" s="50"/>
      <c r="F391" s="51"/>
      <c r="G391" s="51"/>
      <c r="H391" s="51"/>
      <c r="I391" s="51"/>
      <c r="J391" s="51"/>
      <c r="K391" s="52"/>
      <c r="L391" s="51"/>
    </row>
    <row r="392" spans="1:12" ht="15">
      <c r="A392" s="26"/>
      <c r="B392" s="18"/>
      <c r="C392" s="8"/>
      <c r="D392" s="19" t="s">
        <v>39</v>
      </c>
      <c r="E392" s="9"/>
      <c r="F392" s="21"/>
      <c r="G392" s="21"/>
      <c r="H392" s="21"/>
      <c r="I392" s="21"/>
      <c r="J392" s="21"/>
      <c r="K392" s="27"/>
      <c r="L392" s="21"/>
    </row>
    <row r="393" spans="1:12" ht="15">
      <c r="A393" s="28">
        <f>A385</f>
        <v>2</v>
      </c>
      <c r="B393" s="14">
        <f>B385</f>
        <v>4</v>
      </c>
      <c r="C393" s="10" t="s">
        <v>25</v>
      </c>
      <c r="D393" s="12" t="s">
        <v>24</v>
      </c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5"/>
      <c r="B395" s="16"/>
      <c r="C395" s="11"/>
      <c r="D395" s="6"/>
      <c r="E395" s="50"/>
      <c r="F395" s="51"/>
      <c r="G395" s="51"/>
      <c r="H395" s="51"/>
      <c r="I395" s="51"/>
      <c r="J395" s="51"/>
      <c r="K395" s="52"/>
      <c r="L395" s="51"/>
    </row>
    <row r="396" spans="1:12" ht="15">
      <c r="A396" s="26"/>
      <c r="B396" s="18"/>
      <c r="C396" s="8"/>
      <c r="D396" s="19" t="s">
        <v>39</v>
      </c>
      <c r="E396" s="9"/>
      <c r="F396" s="21"/>
      <c r="G396" s="21"/>
      <c r="H396" s="21"/>
      <c r="I396" s="21"/>
      <c r="J396" s="21"/>
      <c r="K396" s="27"/>
      <c r="L396" s="21"/>
    </row>
    <row r="397" spans="1:12" ht="15">
      <c r="A397" s="28">
        <f>A385</f>
        <v>2</v>
      </c>
      <c r="B397" s="14">
        <f>B385</f>
        <v>4</v>
      </c>
      <c r="C397" s="10" t="s">
        <v>26</v>
      </c>
      <c r="D397" s="7" t="s">
        <v>27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28</v>
      </c>
      <c r="E398" s="60"/>
      <c r="F398" s="51"/>
      <c r="G398" s="51"/>
      <c r="H398" s="51"/>
      <c r="I398" s="51"/>
      <c r="J398" s="51"/>
      <c r="K398" s="59"/>
      <c r="L398" s="51"/>
    </row>
    <row r="399" spans="1:12" ht="15">
      <c r="A399" s="25"/>
      <c r="B399" s="16"/>
      <c r="C399" s="11"/>
      <c r="D399" s="7" t="s">
        <v>29</v>
      </c>
      <c r="E399" s="60"/>
      <c r="F399" s="61"/>
      <c r="G399" s="51"/>
      <c r="H399" s="51"/>
      <c r="I399" s="51"/>
      <c r="J399" s="51"/>
      <c r="K399" s="59"/>
      <c r="L399" s="51"/>
    </row>
    <row r="400" spans="1:12" ht="15">
      <c r="A400" s="25"/>
      <c r="B400" s="16"/>
      <c r="C400" s="11"/>
      <c r="D400" s="7" t="s">
        <v>30</v>
      </c>
      <c r="E400" s="60"/>
      <c r="F400" s="51"/>
      <c r="G400" s="51"/>
      <c r="H400" s="51"/>
      <c r="I400" s="51"/>
      <c r="J400" s="51"/>
      <c r="K400" s="59"/>
      <c r="L400" s="51"/>
    </row>
    <row r="401" spans="1:12" ht="15">
      <c r="A401" s="25"/>
      <c r="B401" s="16"/>
      <c r="C401" s="11"/>
      <c r="D401" s="7" t="s">
        <v>31</v>
      </c>
      <c r="E401" s="60"/>
      <c r="F401" s="51"/>
      <c r="G401" s="51"/>
      <c r="H401" s="51"/>
      <c r="I401" s="51"/>
      <c r="J401" s="51"/>
      <c r="K401" s="59"/>
      <c r="L401" s="51"/>
    </row>
    <row r="402" spans="1:12" ht="15">
      <c r="A402" s="25"/>
      <c r="B402" s="16"/>
      <c r="C402" s="11"/>
      <c r="D402" s="7" t="s">
        <v>50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7" t="s">
        <v>33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>
      <c r="A406" s="26"/>
      <c r="B406" s="18"/>
      <c r="C406" s="8"/>
      <c r="D406" s="19" t="s">
        <v>39</v>
      </c>
      <c r="E406" s="9"/>
      <c r="F406" s="21"/>
      <c r="G406" s="21"/>
      <c r="H406" s="21"/>
      <c r="I406" s="21"/>
      <c r="J406" s="21"/>
      <c r="K406" s="27"/>
      <c r="L406" s="21"/>
    </row>
    <row r="407" spans="1:12" ht="15">
      <c r="A407" s="28">
        <f>A385</f>
        <v>2</v>
      </c>
      <c r="B407" s="14">
        <f>B385</f>
        <v>4</v>
      </c>
      <c r="C407" s="10" t="s">
        <v>34</v>
      </c>
      <c r="D407" s="62" t="s">
        <v>21</v>
      </c>
      <c r="E407" s="60"/>
      <c r="F407" s="51"/>
      <c r="G407" s="51"/>
      <c r="H407" s="51"/>
      <c r="I407" s="51"/>
      <c r="J407" s="51"/>
      <c r="K407" s="59"/>
      <c r="L407" s="51"/>
    </row>
    <row r="408" spans="1:12" ht="15">
      <c r="A408" s="25"/>
      <c r="B408" s="16"/>
      <c r="C408" s="11"/>
      <c r="D408" s="12" t="s">
        <v>31</v>
      </c>
      <c r="E408" s="50"/>
      <c r="F408" s="51"/>
      <c r="G408" s="51"/>
      <c r="H408" s="51"/>
      <c r="I408" s="51"/>
      <c r="J408" s="51"/>
      <c r="K408" s="59"/>
      <c r="L408" s="51"/>
    </row>
    <row r="409" spans="1:12" ht="15">
      <c r="A409" s="25"/>
      <c r="B409" s="16"/>
      <c r="C409" s="11"/>
      <c r="D409" s="7" t="s">
        <v>50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</row>
    <row r="411" spans="1:12" ht="15">
      <c r="A411" s="26"/>
      <c r="B411" s="18"/>
      <c r="C411" s="8"/>
      <c r="D411" s="19" t="s">
        <v>39</v>
      </c>
      <c r="E411" s="9"/>
      <c r="F411" s="21"/>
      <c r="G411" s="21"/>
      <c r="H411" s="21"/>
      <c r="I411" s="21"/>
      <c r="J411" s="21"/>
      <c r="K411" s="27"/>
      <c r="L411" s="21"/>
    </row>
    <row r="412" spans="1:12" ht="15">
      <c r="A412" s="28">
        <f>A385</f>
        <v>2</v>
      </c>
      <c r="B412" s="14">
        <f>B385</f>
        <v>4</v>
      </c>
      <c r="C412" s="10" t="s">
        <v>36</v>
      </c>
      <c r="D412" s="7" t="s">
        <v>21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31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7" t="s">
        <v>23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5">
      <c r="A418" s="26"/>
      <c r="B418" s="18"/>
      <c r="C418" s="8"/>
      <c r="D418" s="19" t="s">
        <v>39</v>
      </c>
      <c r="E418" s="9"/>
      <c r="F418" s="21"/>
      <c r="G418" s="21"/>
      <c r="H418" s="21"/>
      <c r="I418" s="21"/>
      <c r="J418" s="21"/>
      <c r="K418" s="27"/>
      <c r="L418" s="21"/>
    </row>
    <row r="419" spans="1:12" ht="15">
      <c r="A419" s="28">
        <f>A385</f>
        <v>2</v>
      </c>
      <c r="B419" s="14">
        <f>B385</f>
        <v>4</v>
      </c>
      <c r="C419" s="10" t="s">
        <v>37</v>
      </c>
      <c r="D419" s="12" t="s">
        <v>38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35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31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12" t="s">
        <v>24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5"/>
      <c r="B424" s="16"/>
      <c r="C424" s="11"/>
      <c r="D424" s="6"/>
      <c r="E424" s="50"/>
      <c r="F424" s="51"/>
      <c r="G424" s="51"/>
      <c r="H424" s="51"/>
      <c r="I424" s="51"/>
      <c r="J424" s="51"/>
      <c r="K424" s="52"/>
      <c r="L424" s="51"/>
    </row>
    <row r="425" spans="1:12" ht="15">
      <c r="A425" s="26"/>
      <c r="B425" s="18"/>
      <c r="C425" s="8"/>
      <c r="D425" s="20" t="s">
        <v>39</v>
      </c>
      <c r="E425" s="9"/>
      <c r="F425" s="21"/>
      <c r="G425" s="21"/>
      <c r="H425" s="21"/>
      <c r="I425" s="21"/>
      <c r="J425" s="21"/>
      <c r="K425" s="27"/>
      <c r="L425" s="21"/>
    </row>
    <row r="426" spans="1:12" ht="15.75" customHeight="1">
      <c r="A426" s="31">
        <f>A385</f>
        <v>2</v>
      </c>
      <c r="B426" s="32">
        <f>B385</f>
        <v>4</v>
      </c>
      <c r="C426" s="69" t="s">
        <v>4</v>
      </c>
      <c r="D426" s="70"/>
      <c r="E426" s="33"/>
      <c r="F426" s="34"/>
      <c r="G426" s="34"/>
      <c r="H426" s="34"/>
      <c r="I426" s="34"/>
      <c r="J426" s="34"/>
      <c r="K426" s="35"/>
      <c r="L426" s="34"/>
    </row>
    <row r="427" spans="1:12" ht="15">
      <c r="A427" s="22">
        <v>2</v>
      </c>
      <c r="B427" s="23">
        <v>5</v>
      </c>
      <c r="C427" s="24" t="s">
        <v>20</v>
      </c>
      <c r="D427" s="5" t="s">
        <v>21</v>
      </c>
      <c r="E427" s="63"/>
      <c r="F427" s="66"/>
      <c r="G427" s="48"/>
      <c r="H427" s="48"/>
      <c r="I427" s="48"/>
      <c r="J427" s="48"/>
      <c r="K427" s="64"/>
      <c r="L427" s="48"/>
    </row>
    <row r="428" spans="1:12" ht="1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65" t="s">
        <v>50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7" t="s">
        <v>24</v>
      </c>
      <c r="E431" s="60"/>
      <c r="F431" s="51"/>
      <c r="G431" s="51"/>
      <c r="H431" s="51"/>
      <c r="I431" s="51"/>
      <c r="J431" s="51"/>
      <c r="K431" s="59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5">
      <c r="A434" s="26"/>
      <c r="B434" s="18"/>
      <c r="C434" s="8"/>
      <c r="D434" s="19" t="s">
        <v>39</v>
      </c>
      <c r="E434" s="9"/>
      <c r="F434" s="21"/>
      <c r="G434" s="21"/>
      <c r="H434" s="21"/>
      <c r="I434" s="21"/>
      <c r="J434" s="21"/>
      <c r="K434" s="27"/>
      <c r="L434" s="21"/>
    </row>
    <row r="435" spans="1:12" ht="15">
      <c r="A435" s="28">
        <f>A427</f>
        <v>2</v>
      </c>
      <c r="B435" s="14">
        <f>B427</f>
        <v>5</v>
      </c>
      <c r="C435" s="10" t="s">
        <v>25</v>
      </c>
      <c r="D435" s="12" t="s">
        <v>24</v>
      </c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5">
      <c r="A438" s="26"/>
      <c r="B438" s="18"/>
      <c r="C438" s="8"/>
      <c r="D438" s="19" t="s">
        <v>39</v>
      </c>
      <c r="E438" s="9"/>
      <c r="F438" s="21"/>
      <c r="G438" s="21"/>
      <c r="H438" s="21"/>
      <c r="I438" s="21"/>
      <c r="J438" s="21"/>
      <c r="K438" s="27"/>
      <c r="L438" s="21"/>
    </row>
    <row r="439" spans="1:12" ht="15">
      <c r="A439" s="28">
        <f>A427</f>
        <v>2</v>
      </c>
      <c r="B439" s="14">
        <f>B427</f>
        <v>5</v>
      </c>
      <c r="C439" s="10" t="s">
        <v>26</v>
      </c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28</v>
      </c>
      <c r="E440" s="60"/>
      <c r="F440" s="51"/>
      <c r="G440" s="51"/>
      <c r="H440" s="51"/>
      <c r="I440" s="51"/>
      <c r="J440" s="51"/>
      <c r="K440" s="59"/>
      <c r="L440" s="51"/>
    </row>
    <row r="441" spans="1:12" ht="15">
      <c r="A441" s="25"/>
      <c r="B441" s="16"/>
      <c r="C441" s="11"/>
      <c r="D441" s="7" t="s">
        <v>29</v>
      </c>
      <c r="E441" s="60"/>
      <c r="F441" s="51"/>
      <c r="G441" s="51"/>
      <c r="H441" s="51"/>
      <c r="I441" s="51"/>
      <c r="J441" s="51"/>
      <c r="K441" s="59"/>
      <c r="L441" s="51"/>
    </row>
    <row r="442" spans="1:12" ht="15">
      <c r="A442" s="25"/>
      <c r="B442" s="16"/>
      <c r="C442" s="11"/>
      <c r="D442" s="7" t="s">
        <v>30</v>
      </c>
      <c r="E442" s="60"/>
      <c r="F442" s="51"/>
      <c r="G442" s="51"/>
      <c r="H442" s="51"/>
      <c r="I442" s="51"/>
      <c r="J442" s="51"/>
      <c r="K442" s="59"/>
      <c r="L442" s="51"/>
    </row>
    <row r="443" spans="1:12" ht="15">
      <c r="A443" s="25"/>
      <c r="B443" s="16"/>
      <c r="C443" s="11"/>
      <c r="D443" s="7" t="s">
        <v>31</v>
      </c>
      <c r="E443" s="60"/>
      <c r="F443" s="51"/>
      <c r="G443" s="51"/>
      <c r="H443" s="51"/>
      <c r="I443" s="51"/>
      <c r="J443" s="51"/>
      <c r="K443" s="59"/>
      <c r="L443" s="51"/>
    </row>
    <row r="444" spans="1:12" ht="15">
      <c r="A444" s="25"/>
      <c r="B444" s="16"/>
      <c r="C444" s="11"/>
      <c r="D444" s="7" t="s">
        <v>50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7" t="s">
        <v>33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.75" thickBot="1">
      <c r="A448" s="26"/>
      <c r="B448" s="18"/>
      <c r="C448" s="8"/>
      <c r="D448" s="19" t="s">
        <v>39</v>
      </c>
      <c r="E448" s="9"/>
      <c r="F448" s="21"/>
      <c r="G448" s="21"/>
      <c r="H448" s="21"/>
      <c r="I448" s="21"/>
      <c r="J448" s="21"/>
      <c r="K448" s="27"/>
      <c r="L448" s="21"/>
    </row>
    <row r="449" spans="1:12" ht="15">
      <c r="A449" s="28">
        <f>A427</f>
        <v>2</v>
      </c>
      <c r="B449" s="14">
        <f>B427</f>
        <v>5</v>
      </c>
      <c r="C449" s="10" t="s">
        <v>34</v>
      </c>
      <c r="D449" s="5" t="s">
        <v>21</v>
      </c>
      <c r="E449" s="47"/>
      <c r="F449" s="48"/>
      <c r="G449" s="48"/>
      <c r="H449" s="48"/>
      <c r="I449" s="48"/>
      <c r="J449" s="48"/>
      <c r="K449" s="49"/>
      <c r="L449" s="51"/>
    </row>
    <row r="450" spans="1:12" ht="15">
      <c r="A450" s="25"/>
      <c r="B450" s="16"/>
      <c r="C450" s="11"/>
      <c r="D450" s="7" t="s">
        <v>22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7" t="s">
        <v>50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5">
      <c r="A453" s="26"/>
      <c r="B453" s="18"/>
      <c r="C453" s="8"/>
      <c r="D453" s="19" t="s">
        <v>39</v>
      </c>
      <c r="E453" s="9"/>
      <c r="F453" s="21"/>
      <c r="G453" s="21"/>
      <c r="H453" s="21"/>
      <c r="I453" s="21"/>
      <c r="J453" s="21"/>
      <c r="K453" s="27"/>
      <c r="L453" s="21"/>
    </row>
    <row r="454" spans="1:12" ht="15">
      <c r="A454" s="28">
        <f>A427</f>
        <v>2</v>
      </c>
      <c r="B454" s="14">
        <f>B427</f>
        <v>5</v>
      </c>
      <c r="C454" s="10" t="s">
        <v>36</v>
      </c>
      <c r="D454" s="7" t="s">
        <v>21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31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7" t="s">
        <v>23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>
      <c r="A460" s="26"/>
      <c r="B460" s="18"/>
      <c r="C460" s="8"/>
      <c r="D460" s="19" t="s">
        <v>39</v>
      </c>
      <c r="E460" s="9"/>
      <c r="F460" s="21"/>
      <c r="G460" s="21"/>
      <c r="H460" s="21"/>
      <c r="I460" s="21"/>
      <c r="J460" s="21"/>
      <c r="K460" s="27"/>
      <c r="L460" s="21"/>
    </row>
    <row r="461" spans="1:12" ht="15">
      <c r="A461" s="28">
        <f>A427</f>
        <v>2</v>
      </c>
      <c r="B461" s="14">
        <f>B427</f>
        <v>5</v>
      </c>
      <c r="C461" s="10" t="s">
        <v>37</v>
      </c>
      <c r="D461" s="12" t="s">
        <v>38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35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31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12" t="s">
        <v>24</v>
      </c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5"/>
      <c r="B466" s="16"/>
      <c r="C466" s="11"/>
      <c r="D466" s="6"/>
      <c r="E466" s="50"/>
      <c r="F466" s="51"/>
      <c r="G466" s="51"/>
      <c r="H466" s="51"/>
      <c r="I466" s="51"/>
      <c r="J466" s="51"/>
      <c r="K466" s="52"/>
      <c r="L466" s="51"/>
    </row>
    <row r="467" spans="1:12" ht="15">
      <c r="A467" s="26"/>
      <c r="B467" s="18"/>
      <c r="C467" s="8"/>
      <c r="D467" s="20" t="s">
        <v>39</v>
      </c>
      <c r="E467" s="9"/>
      <c r="F467" s="21"/>
      <c r="G467" s="21"/>
      <c r="H467" s="21"/>
      <c r="I467" s="21"/>
      <c r="J467" s="21"/>
      <c r="K467" s="27"/>
      <c r="L467" s="21"/>
    </row>
    <row r="468" spans="1:12" ht="15.75" customHeight="1">
      <c r="A468" s="31">
        <f>A427</f>
        <v>2</v>
      </c>
      <c r="B468" s="32">
        <f>B427</f>
        <v>5</v>
      </c>
      <c r="C468" s="69" t="s">
        <v>4</v>
      </c>
      <c r="D468" s="70"/>
      <c r="E468" s="33"/>
      <c r="F468" s="34"/>
      <c r="G468" s="34"/>
      <c r="H468" s="34"/>
      <c r="I468" s="34"/>
      <c r="J468" s="34"/>
      <c r="K468" s="35"/>
      <c r="L468" s="34"/>
    </row>
    <row r="469" spans="1:12" ht="15">
      <c r="A469" s="22"/>
      <c r="B469" s="23"/>
      <c r="C469" s="24"/>
      <c r="D469" s="5"/>
      <c r="E469" s="47"/>
      <c r="F469" s="48"/>
      <c r="G469" s="48"/>
      <c r="H469" s="48"/>
      <c r="I469" s="48"/>
      <c r="J469" s="48"/>
      <c r="K469" s="49"/>
      <c r="L469" s="48"/>
    </row>
    <row r="470" spans="1:12" ht="1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/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/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7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5"/>
      <c r="B475" s="16"/>
      <c r="C475" s="11"/>
      <c r="D475" s="6"/>
      <c r="E475" s="50"/>
      <c r="F475" s="51"/>
      <c r="G475" s="51"/>
      <c r="H475" s="51"/>
      <c r="I475" s="51"/>
      <c r="J475" s="51"/>
      <c r="K475" s="52"/>
      <c r="L475" s="51"/>
    </row>
    <row r="476" spans="1:12" ht="15">
      <c r="A476" s="26"/>
      <c r="B476" s="18"/>
      <c r="C476" s="8"/>
      <c r="D476" s="19"/>
      <c r="E476" s="9"/>
      <c r="F476" s="21"/>
      <c r="G476" s="21"/>
      <c r="H476" s="21"/>
      <c r="I476" s="21"/>
      <c r="J476" s="21"/>
      <c r="K476" s="27"/>
      <c r="L476" s="21"/>
    </row>
    <row r="477" spans="1:12" ht="15">
      <c r="A477" s="28"/>
      <c r="B477" s="14"/>
      <c r="C477" s="10"/>
      <c r="D477" s="12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5"/>
      <c r="B479" s="16"/>
      <c r="C479" s="11"/>
      <c r="D479" s="6"/>
      <c r="E479" s="50"/>
      <c r="F479" s="51"/>
      <c r="G479" s="51"/>
      <c r="H479" s="51"/>
      <c r="I479" s="51"/>
      <c r="J479" s="51"/>
      <c r="K479" s="52"/>
      <c r="L479" s="51"/>
    </row>
    <row r="480" spans="1:12" ht="15">
      <c r="A480" s="26"/>
      <c r="B480" s="18"/>
      <c r="C480" s="8"/>
      <c r="D480" s="19"/>
      <c r="E480" s="9"/>
      <c r="F480" s="21"/>
      <c r="G480" s="21"/>
      <c r="H480" s="21"/>
      <c r="I480" s="21"/>
      <c r="J480" s="21"/>
      <c r="K480" s="27"/>
      <c r="L480" s="21"/>
    </row>
    <row r="481" spans="1:12" ht="15">
      <c r="A481" s="28"/>
      <c r="B481" s="14"/>
      <c r="C481" s="10"/>
      <c r="D481" s="7"/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/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/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/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/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/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7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>
      <c r="A490" s="26"/>
      <c r="B490" s="18"/>
      <c r="C490" s="8"/>
      <c r="D490" s="19"/>
      <c r="E490" s="9"/>
      <c r="F490" s="21"/>
      <c r="G490" s="21"/>
      <c r="H490" s="21"/>
      <c r="I490" s="21"/>
      <c r="J490" s="21"/>
      <c r="K490" s="27"/>
      <c r="L490" s="21"/>
    </row>
    <row r="491" spans="1:12" ht="15">
      <c r="A491" s="28"/>
      <c r="B491" s="14"/>
      <c r="C491" s="10"/>
      <c r="D491" s="12"/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12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5">
      <c r="A495" s="26"/>
      <c r="B495" s="18"/>
      <c r="C495" s="8"/>
      <c r="D495" s="19"/>
      <c r="E495" s="9"/>
      <c r="F495" s="21"/>
      <c r="G495" s="21"/>
      <c r="H495" s="21"/>
      <c r="I495" s="21"/>
      <c r="J495" s="21"/>
      <c r="K495" s="27"/>
      <c r="L495" s="21"/>
    </row>
    <row r="496" spans="1:12" ht="15">
      <c r="A496" s="28"/>
      <c r="B496" s="14"/>
      <c r="C496" s="10"/>
      <c r="D496" s="7"/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/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/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7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>
      <c r="A502" s="26"/>
      <c r="B502" s="18"/>
      <c r="C502" s="8"/>
      <c r="D502" s="19"/>
      <c r="E502" s="9"/>
      <c r="F502" s="21"/>
      <c r="G502" s="21"/>
      <c r="H502" s="21"/>
      <c r="I502" s="21"/>
      <c r="J502" s="21"/>
      <c r="K502" s="27"/>
      <c r="L502" s="21"/>
    </row>
    <row r="503" spans="1:12" ht="15">
      <c r="A503" s="28"/>
      <c r="B503" s="14"/>
      <c r="C503" s="10"/>
      <c r="D503" s="12"/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/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/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12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5"/>
      <c r="B508" s="16"/>
      <c r="C508" s="11"/>
      <c r="D508" s="6"/>
      <c r="E508" s="50"/>
      <c r="F508" s="51"/>
      <c r="G508" s="51"/>
      <c r="H508" s="51"/>
      <c r="I508" s="51"/>
      <c r="J508" s="51"/>
      <c r="K508" s="52"/>
      <c r="L508" s="51"/>
    </row>
    <row r="509" spans="1:12" ht="15">
      <c r="A509" s="26"/>
      <c r="B509" s="18"/>
      <c r="C509" s="8"/>
      <c r="D509" s="20"/>
      <c r="E509" s="9"/>
      <c r="F509" s="21"/>
      <c r="G509" s="21"/>
      <c r="H509" s="21"/>
      <c r="I509" s="21"/>
      <c r="J509" s="21"/>
      <c r="K509" s="27"/>
      <c r="L509" s="21"/>
    </row>
    <row r="510" spans="1:12" ht="15.75" customHeight="1">
      <c r="A510" s="31"/>
      <c r="B510" s="32"/>
      <c r="C510" s="69"/>
      <c r="D510" s="70"/>
      <c r="E510" s="33"/>
      <c r="F510" s="34"/>
      <c r="G510" s="34"/>
      <c r="H510" s="34"/>
      <c r="I510" s="34"/>
      <c r="J510" s="34"/>
      <c r="K510" s="35"/>
      <c r="L510" s="34"/>
    </row>
    <row r="511" spans="1:12" ht="15">
      <c r="A511" s="22"/>
      <c r="B511" s="23"/>
      <c r="C511" s="24"/>
      <c r="D511" s="5"/>
      <c r="E511" s="47"/>
      <c r="F511" s="48"/>
      <c r="G511" s="48"/>
      <c r="H511" s="48"/>
      <c r="I511" s="48"/>
      <c r="J511" s="48"/>
      <c r="K511" s="49"/>
      <c r="L511" s="48"/>
    </row>
    <row r="512" spans="1:12" ht="1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/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/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7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>
      <c r="A518" s="26"/>
      <c r="B518" s="18"/>
      <c r="C518" s="8"/>
      <c r="D518" s="19"/>
      <c r="E518" s="9"/>
      <c r="F518" s="21"/>
      <c r="G518" s="21"/>
      <c r="H518" s="21"/>
      <c r="I518" s="21"/>
      <c r="J518" s="21"/>
      <c r="K518" s="27"/>
      <c r="L518" s="21"/>
    </row>
    <row r="519" spans="1:12" ht="15">
      <c r="A519" s="28"/>
      <c r="B519" s="14"/>
      <c r="C519" s="10"/>
      <c r="D519" s="12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5">
      <c r="A522" s="26"/>
      <c r="B522" s="18"/>
      <c r="C522" s="8"/>
      <c r="D522" s="19"/>
      <c r="E522" s="9"/>
      <c r="F522" s="21"/>
      <c r="G522" s="21"/>
      <c r="H522" s="21"/>
      <c r="I522" s="21"/>
      <c r="J522" s="21"/>
      <c r="K522" s="27"/>
      <c r="L522" s="21"/>
    </row>
    <row r="523" spans="1:12" ht="15">
      <c r="A523" s="28"/>
      <c r="B523" s="14"/>
      <c r="C523" s="10"/>
      <c r="D523" s="7"/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/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/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/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/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/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7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>
      <c r="A532" s="26"/>
      <c r="B532" s="18"/>
      <c r="C532" s="8"/>
      <c r="D532" s="19"/>
      <c r="E532" s="9"/>
      <c r="F532" s="21"/>
      <c r="G532" s="21"/>
      <c r="H532" s="21"/>
      <c r="I532" s="21"/>
      <c r="J532" s="21"/>
      <c r="K532" s="27"/>
      <c r="L532" s="21"/>
    </row>
    <row r="533" spans="1:12" ht="15">
      <c r="A533" s="28"/>
      <c r="B533" s="14"/>
      <c r="C533" s="10"/>
      <c r="D533" s="12"/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12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5">
      <c r="A537" s="26"/>
      <c r="B537" s="18"/>
      <c r="C537" s="8"/>
      <c r="D537" s="19"/>
      <c r="E537" s="9"/>
      <c r="F537" s="21"/>
      <c r="G537" s="21"/>
      <c r="H537" s="21"/>
      <c r="I537" s="21"/>
      <c r="J537" s="21"/>
      <c r="K537" s="27"/>
      <c r="L537" s="21"/>
    </row>
    <row r="538" spans="1:12" ht="15">
      <c r="A538" s="28"/>
      <c r="B538" s="14"/>
      <c r="C538" s="10"/>
      <c r="D538" s="7"/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/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/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7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>
      <c r="A544" s="26"/>
      <c r="B544" s="18"/>
      <c r="C544" s="8"/>
      <c r="D544" s="19"/>
      <c r="E544" s="9"/>
      <c r="F544" s="21"/>
      <c r="G544" s="21"/>
      <c r="H544" s="21"/>
      <c r="I544" s="21"/>
      <c r="J544" s="21"/>
      <c r="K544" s="27"/>
      <c r="L544" s="21"/>
    </row>
    <row r="545" spans="1:12" ht="15">
      <c r="A545" s="28"/>
      <c r="B545" s="14"/>
      <c r="C545" s="10"/>
      <c r="D545" s="12"/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/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/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12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5"/>
      <c r="B550" s="16"/>
      <c r="C550" s="11"/>
      <c r="D550" s="6"/>
      <c r="E550" s="50"/>
      <c r="F550" s="51"/>
      <c r="G550" s="51"/>
      <c r="H550" s="51"/>
      <c r="I550" s="51"/>
      <c r="J550" s="51"/>
      <c r="K550" s="52"/>
      <c r="L550" s="51"/>
    </row>
    <row r="551" spans="1:12" ht="15">
      <c r="A551" s="26"/>
      <c r="B551" s="18"/>
      <c r="C551" s="8"/>
      <c r="D551" s="20"/>
      <c r="E551" s="9"/>
      <c r="F551" s="21"/>
      <c r="G551" s="21"/>
      <c r="H551" s="21"/>
      <c r="I551" s="21"/>
      <c r="J551" s="21"/>
      <c r="K551" s="27"/>
      <c r="L551" s="21"/>
    </row>
    <row r="552" spans="1:12" ht="15.75" customHeight="1">
      <c r="A552" s="31"/>
      <c r="B552" s="32"/>
      <c r="C552" s="69"/>
      <c r="D552" s="70"/>
      <c r="E552" s="33"/>
      <c r="F552" s="34"/>
      <c r="G552" s="34"/>
      <c r="H552" s="34"/>
      <c r="I552" s="34"/>
      <c r="J552" s="34"/>
      <c r="K552" s="35"/>
      <c r="L552" s="34"/>
    </row>
    <row r="553" spans="1:12" ht="15">
      <c r="A553" s="22"/>
      <c r="B553" s="23"/>
      <c r="C553" s="24"/>
      <c r="D553" s="5"/>
      <c r="E553" s="47"/>
      <c r="F553" s="48"/>
      <c r="G553" s="48"/>
      <c r="H553" s="48"/>
      <c r="I553" s="48"/>
      <c r="J553" s="48"/>
      <c r="K553" s="49"/>
      <c r="L553" s="48"/>
    </row>
    <row r="554" spans="1:12" ht="1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/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/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7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>
      <c r="A560" s="26"/>
      <c r="B560" s="18"/>
      <c r="C560" s="8"/>
      <c r="D560" s="19"/>
      <c r="E560" s="9"/>
      <c r="F560" s="21"/>
      <c r="G560" s="21"/>
      <c r="H560" s="21"/>
      <c r="I560" s="21"/>
      <c r="J560" s="21"/>
      <c r="K560" s="27"/>
      <c r="L560" s="21"/>
    </row>
    <row r="561" spans="1:12" ht="15">
      <c r="A561" s="28"/>
      <c r="B561" s="14"/>
      <c r="C561" s="10"/>
      <c r="D561" s="12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5">
      <c r="A564" s="26"/>
      <c r="B564" s="18"/>
      <c r="C564" s="8"/>
      <c r="D564" s="19"/>
      <c r="E564" s="9"/>
      <c r="F564" s="21"/>
      <c r="G564" s="21"/>
      <c r="H564" s="21"/>
      <c r="I564" s="21"/>
      <c r="J564" s="21"/>
      <c r="K564" s="27"/>
      <c r="L564" s="21"/>
    </row>
    <row r="565" spans="1:12" ht="15">
      <c r="A565" s="28"/>
      <c r="B565" s="14"/>
      <c r="C565" s="10"/>
      <c r="D565" s="7"/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/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/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/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/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/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7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>
      <c r="A574" s="26"/>
      <c r="B574" s="18"/>
      <c r="C574" s="8"/>
      <c r="D574" s="19"/>
      <c r="E574" s="9"/>
      <c r="F574" s="21"/>
      <c r="G574" s="21"/>
      <c r="H574" s="21"/>
      <c r="I574" s="21"/>
      <c r="J574" s="21"/>
      <c r="K574" s="27"/>
      <c r="L574" s="21"/>
    </row>
    <row r="575" spans="1:12" ht="15">
      <c r="A575" s="28"/>
      <c r="B575" s="14"/>
      <c r="C575" s="10"/>
      <c r="D575" s="12"/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12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5">
      <c r="A579" s="26"/>
      <c r="B579" s="18"/>
      <c r="C579" s="8"/>
      <c r="D579" s="19"/>
      <c r="E579" s="9"/>
      <c r="F579" s="21"/>
      <c r="G579" s="21"/>
      <c r="H579" s="21"/>
      <c r="I579" s="21"/>
      <c r="J579" s="21"/>
      <c r="K579" s="27"/>
      <c r="L579" s="21"/>
    </row>
    <row r="580" spans="1:12" ht="15">
      <c r="A580" s="28"/>
      <c r="B580" s="14"/>
      <c r="C580" s="10"/>
      <c r="D580" s="7"/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/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/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7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5">
      <c r="A586" s="26"/>
      <c r="B586" s="18"/>
      <c r="C586" s="8"/>
      <c r="D586" s="19"/>
      <c r="E586" s="9"/>
      <c r="F586" s="21"/>
      <c r="G586" s="21"/>
      <c r="H586" s="21"/>
      <c r="I586" s="21"/>
      <c r="J586" s="21"/>
      <c r="K586" s="27"/>
      <c r="L586" s="21"/>
    </row>
    <row r="587" spans="1:12" ht="15">
      <c r="A587" s="28"/>
      <c r="B587" s="14"/>
      <c r="C587" s="10"/>
      <c r="D587" s="12"/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/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/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12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5"/>
      <c r="B592" s="16"/>
      <c r="C592" s="11"/>
      <c r="D592" s="6"/>
      <c r="E592" s="50"/>
      <c r="F592" s="51"/>
      <c r="G592" s="51"/>
      <c r="H592" s="51"/>
      <c r="I592" s="51"/>
      <c r="J592" s="51"/>
      <c r="K592" s="52"/>
      <c r="L592" s="51"/>
    </row>
    <row r="593" spans="1:12" ht="15">
      <c r="A593" s="26"/>
      <c r="B593" s="18"/>
      <c r="C593" s="8"/>
      <c r="D593" s="20"/>
      <c r="E593" s="9"/>
      <c r="F593" s="21"/>
      <c r="G593" s="21"/>
      <c r="H593" s="21"/>
      <c r="I593" s="21"/>
      <c r="J593" s="21"/>
      <c r="K593" s="27"/>
      <c r="L593" s="21"/>
    </row>
    <row r="594" spans="1:12" ht="15">
      <c r="A594" s="37">
        <f>A553</f>
        <v>0</v>
      </c>
      <c r="B594" s="38">
        <f>B553</f>
        <v>0</v>
      </c>
      <c r="C594" s="74" t="s">
        <v>4</v>
      </c>
      <c r="D594" s="75"/>
      <c r="E594" s="39"/>
      <c r="F594" s="40">
        <f>F560+F564+F574+F579+F586+F593</f>
        <v>0</v>
      </c>
      <c r="G594" s="40">
        <f t="shared" ref="G594" si="54">G560+G564+G574+G579+G586+G593</f>
        <v>0</v>
      </c>
      <c r="H594" s="40">
        <f t="shared" ref="H594" si="55">H560+H564+H574+H579+H586+H593</f>
        <v>0</v>
      </c>
      <c r="I594" s="40">
        <f t="shared" ref="I594" si="56">I560+I564+I574+I579+I586+I593</f>
        <v>0</v>
      </c>
      <c r="J594" s="40">
        <f t="shared" ref="J594" si="57">J560+J564+J574+J579+J586+J593</f>
        <v>0</v>
      </c>
      <c r="K594" s="41"/>
      <c r="L594" s="34">
        <f>L560+L564+L574+L579+L586+L593</f>
        <v>0</v>
      </c>
    </row>
    <row r="595" spans="1:12">
      <c r="A595" s="29"/>
      <c r="B595" s="30"/>
      <c r="C595" s="76" t="s">
        <v>5</v>
      </c>
      <c r="D595" s="76"/>
      <c r="E595" s="76"/>
      <c r="F595" s="42">
        <f>(F48+F90+F132+F174+F216+F258+F300+F342+F384+F426+F468+F510+F552+F594)/(IF(F48=0,0,1)+IF(F90=0,0,1)+IF(F132=0,0,1)+IF(F174=0,0,1)+IF(F216=0,0,1)+IF(F258=0,0,1)+IF(F300=0,0,1)+IF(F342=0,0,1)+IF(F384=0,0,1)+IF(F426=0,0,1)+IF(F468=0,0,1)+IF(F510=0,0,1)+IF(F552=0,0,1)+IF(F594=0,0,1))</f>
        <v>1675</v>
      </c>
      <c r="G595" s="42">
        <f t="shared" ref="G595:L595" si="58">(G48+G90+G132+G174+G216+G258+G300+G342+G384+G426+G468+G510+G552+G594)/(IF(G48=0,0,1)+IF(G90=0,0,1)+IF(G132=0,0,1)+IF(G174=0,0,1)+IF(G216=0,0,1)+IF(G258=0,0,1)+IF(G300=0,0,1)+IF(G342=0,0,1)+IF(G384=0,0,1)+IF(G426=0,0,1)+IF(G468=0,0,1)+IF(G510=0,0,1)+IF(G552=0,0,1)+IF(G594=0,0,1))</f>
        <v>49.96</v>
      </c>
      <c r="H595" s="42">
        <f t="shared" si="58"/>
        <v>39.090000000000003</v>
      </c>
      <c r="I595" s="42">
        <f t="shared" si="58"/>
        <v>196.35</v>
      </c>
      <c r="J595" s="42">
        <f t="shared" si="58"/>
        <v>1337.05</v>
      </c>
      <c r="K595" s="42"/>
      <c r="L595" s="42" t="e">
        <f t="shared" ca="1" si="58"/>
        <v>#DIV/0!</v>
      </c>
    </row>
  </sheetData>
  <sheetProtection selectLockedCells="1" selectUnlockedCells="1"/>
  <mergeCells count="18">
    <mergeCell ref="C594:D594"/>
    <mergeCell ref="C595:E595"/>
    <mergeCell ref="C342:D342"/>
    <mergeCell ref="C384:D384"/>
    <mergeCell ref="C426:D426"/>
    <mergeCell ref="C468:D468"/>
    <mergeCell ref="C510:D510"/>
    <mergeCell ref="C552:D552"/>
    <mergeCell ref="C300:D300"/>
    <mergeCell ref="C48:D48"/>
    <mergeCell ref="C1:E1"/>
    <mergeCell ref="H1:K1"/>
    <mergeCell ref="H2:K2"/>
    <mergeCell ref="C90:D90"/>
    <mergeCell ref="C132:D132"/>
    <mergeCell ref="C174:D174"/>
    <mergeCell ref="C216:D216"/>
    <mergeCell ref="C258:D2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2023-11-18T23:01:21Z</cp:lastPrinted>
  <dcterms:created xsi:type="dcterms:W3CDTF">2022-05-16T14:23:56Z</dcterms:created>
  <dcterms:modified xsi:type="dcterms:W3CDTF">2025-04-01T22:03:35Z</dcterms:modified>
</cp:coreProperties>
</file>