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6" i="1"/>
  <c r="B16"/>
  <c r="F19"/>
  <c r="G19"/>
  <c r="H19"/>
  <c r="I19"/>
  <c r="J19"/>
  <c r="B595"/>
  <c r="A595"/>
  <c r="B469"/>
  <c r="A469"/>
  <c r="B462"/>
  <c r="A462"/>
  <c r="B455"/>
  <c r="A455"/>
  <c r="B450"/>
  <c r="A450"/>
  <c r="B440"/>
  <c r="A440"/>
  <c r="B436"/>
  <c r="A436"/>
  <c r="B427"/>
  <c r="A427"/>
  <c r="B420"/>
  <c r="A420"/>
  <c r="B413"/>
  <c r="A413"/>
  <c r="B408"/>
  <c r="A408"/>
  <c r="B398"/>
  <c r="A398"/>
  <c r="B394"/>
  <c r="A394"/>
  <c r="B385"/>
  <c r="A385"/>
  <c r="B378"/>
  <c r="A378"/>
  <c r="B371"/>
  <c r="A371"/>
  <c r="B366"/>
  <c r="A366"/>
  <c r="B356"/>
  <c r="A356"/>
  <c r="B352"/>
  <c r="A352"/>
  <c r="L351"/>
  <c r="B343"/>
  <c r="A343"/>
  <c r="B336"/>
  <c r="A336"/>
  <c r="B329"/>
  <c r="A329"/>
  <c r="B324"/>
  <c r="A324"/>
  <c r="B314"/>
  <c r="A314"/>
  <c r="B310"/>
  <c r="A310"/>
  <c r="L309"/>
  <c r="B301"/>
  <c r="A301"/>
  <c r="B294"/>
  <c r="A294"/>
  <c r="B287"/>
  <c r="A287"/>
  <c r="B282"/>
  <c r="A282"/>
  <c r="B272"/>
  <c r="A272"/>
  <c r="A268"/>
  <c r="L267"/>
  <c r="B259"/>
  <c r="A259"/>
  <c r="B252"/>
  <c r="A252"/>
  <c r="B245"/>
  <c r="A245"/>
  <c r="B240"/>
  <c r="A240"/>
  <c r="B230"/>
  <c r="A230"/>
  <c r="B226"/>
  <c r="A226"/>
  <c r="L225"/>
  <c r="B217"/>
  <c r="A217"/>
  <c r="B210"/>
  <c r="A210"/>
  <c r="B203"/>
  <c r="A203"/>
  <c r="B198"/>
  <c r="A198"/>
  <c r="B188"/>
  <c r="A188"/>
  <c r="B184"/>
  <c r="A184"/>
  <c r="L183"/>
  <c r="B175"/>
  <c r="A175"/>
  <c r="B168"/>
  <c r="A168"/>
  <c r="B161"/>
  <c r="A161"/>
  <c r="B156"/>
  <c r="A156"/>
  <c r="B146"/>
  <c r="A146"/>
  <c r="B142"/>
  <c r="A142"/>
  <c r="L141"/>
  <c r="B133"/>
  <c r="A133"/>
  <c r="B126"/>
  <c r="A126"/>
  <c r="B119"/>
  <c r="A119"/>
  <c r="B114"/>
  <c r="A114"/>
  <c r="B104"/>
  <c r="A104"/>
  <c r="B100"/>
  <c r="A100"/>
  <c r="L99"/>
  <c r="B91"/>
  <c r="A91"/>
  <c r="B84"/>
  <c r="A84"/>
  <c r="B77"/>
  <c r="A77"/>
  <c r="B72"/>
  <c r="A72"/>
  <c r="B62"/>
  <c r="A62"/>
  <c r="B58"/>
  <c r="A58"/>
  <c r="L57"/>
  <c r="B49"/>
  <c r="A49"/>
  <c r="J48"/>
  <c r="I48"/>
  <c r="H48"/>
  <c r="G48"/>
  <c r="F48"/>
  <c r="B42"/>
  <c r="A42"/>
  <c r="J41"/>
  <c r="I41"/>
  <c r="H41"/>
  <c r="G41"/>
  <c r="F41"/>
  <c r="B35"/>
  <c r="A35"/>
  <c r="J34"/>
  <c r="I34"/>
  <c r="H34"/>
  <c r="G34"/>
  <c r="B30"/>
  <c r="A30"/>
  <c r="J29"/>
  <c r="I29"/>
  <c r="H29"/>
  <c r="G29"/>
  <c r="B20"/>
  <c r="A20"/>
  <c r="L15"/>
  <c r="J15"/>
  <c r="I15"/>
  <c r="H15"/>
  <c r="G15"/>
  <c r="F595" l="1"/>
  <c r="J595"/>
  <c r="I595"/>
  <c r="H595"/>
  <c r="G49"/>
  <c r="G595"/>
  <c r="I49"/>
  <c r="F49"/>
  <c r="H49"/>
  <c r="J49"/>
  <c r="H596" l="1"/>
  <c r="J596"/>
  <c r="I596"/>
  <c r="F596"/>
  <c r="G596"/>
  <c r="L595" l="1"/>
  <c r="L301"/>
  <c r="L271"/>
  <c r="L132"/>
  <c r="L103"/>
  <c r="L133"/>
  <c r="L34"/>
  <c r="L29"/>
  <c r="L259"/>
  <c r="L229"/>
  <c r="L313"/>
  <c r="L343"/>
  <c r="L174"/>
  <c r="L167"/>
  <c r="L197"/>
  <c r="L202"/>
  <c r="L71"/>
  <c r="L76"/>
  <c r="L251"/>
  <c r="L300"/>
  <c r="L118"/>
  <c r="L113"/>
  <c r="L209"/>
  <c r="L145"/>
  <c r="L175"/>
  <c r="L355"/>
  <c r="L258"/>
  <c r="L342"/>
  <c r="L216"/>
  <c r="L335"/>
  <c r="L91"/>
  <c r="L61"/>
  <c r="L187"/>
  <c r="L217"/>
  <c r="L323"/>
  <c r="L328"/>
  <c r="L293"/>
  <c r="L244"/>
  <c r="L239"/>
  <c r="L41"/>
  <c r="L48"/>
  <c r="L281"/>
  <c r="L286"/>
  <c r="L83"/>
  <c r="L160"/>
  <c r="L155"/>
  <c r="L90"/>
  <c r="L125"/>
  <c r="L19"/>
  <c r="L49"/>
  <c r="L596"/>
</calcChain>
</file>

<file path=xl/sharedStrings.xml><?xml version="1.0" encoding="utf-8"?>
<sst xmlns="http://schemas.openxmlformats.org/spreadsheetml/2006/main" count="461" uniqueCount="77">
  <si>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</si>
  <si>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</si>
  <si>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</si>
  <si>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</si>
  <si>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</si>
  <si>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</si>
  <si>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</si>
  <si>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</si>
  <si>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</si>
  <si>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</si>
  <si>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</si>
  <si>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</si>
  <si>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</si>
  <si>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</si>
  <si>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</si>
  <si>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</si>
  <si>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</si>
  <si>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</si>
  <si>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</si>
  <si>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</si>
  <si>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</si>
  <si>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</si>
  <si>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</si>
  <si>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</si>
  <si>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</si>
  <si>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</si>
  <si>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</si>
  <si>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</si>
  <si>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</si>
  <si>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</si>
  <si>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</si>
  <si>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</si>
  <si>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</si>
  <si>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</si>
  <si>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</si>
  <si>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</si>
  <si>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</si>
  <si>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</si>
  <si>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</si>
  <si>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</si>
  <si>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</si>
  <si>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</si>
  <si>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</si>
  <si>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</si>
  <si>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</si>
  <si>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г.Иркутска СОШ № 24</t>
  </si>
  <si>
    <t>пром.выпуск</t>
  </si>
  <si>
    <t>конд.изд.</t>
  </si>
  <si>
    <t>Хлеб пшеничный</t>
  </si>
  <si>
    <t>Хлеб ржаной</t>
  </si>
  <si>
    <t>хлеб белый</t>
  </si>
  <si>
    <t>Суп картофельный с бобовыми</t>
  </si>
  <si>
    <t>М 2017 №102</t>
  </si>
  <si>
    <t>Гренки из пшеничного хлеба</t>
  </si>
  <si>
    <t>М 2016 № 123</t>
  </si>
  <si>
    <t>М 2017 № 211</t>
  </si>
  <si>
    <t>Каша жидкая молочная из манной крупы</t>
  </si>
  <si>
    <t>Бутерброд "Школьный"</t>
  </si>
  <si>
    <t>ТТК№2147</t>
  </si>
  <si>
    <t>хлеб черный</t>
  </si>
  <si>
    <t>Котлета "Куриная" п/ф с соусом "Помидорка"</t>
  </si>
  <si>
    <t>70/30</t>
  </si>
  <si>
    <t>ТТК№2313 ТТК№2277</t>
  </si>
  <si>
    <t>Макаронные изделия отварные</t>
  </si>
  <si>
    <t>М2017 №309</t>
  </si>
  <si>
    <t>Компот из компотной смеси</t>
  </si>
  <si>
    <t>М 2017 №2140</t>
  </si>
  <si>
    <t>Вареники "Колдуны" с маслом сливочным</t>
  </si>
  <si>
    <t>150/5</t>
  </si>
  <si>
    <t>ТТК№2177</t>
  </si>
  <si>
    <t>Сок фруктовый</t>
  </si>
  <si>
    <t>фрукт</t>
  </si>
  <si>
    <t>Фрукт (яблоко)</t>
  </si>
  <si>
    <t>Кофейный напиток с молоком</t>
  </si>
  <si>
    <t>Н 2020 №54-9гн</t>
  </si>
  <si>
    <t>Директор школы</t>
  </si>
  <si>
    <t>Шаравина Н.В.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</si>
</sst>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85546875" style="2" customWidth="1"/>
    <col min="12" max="16384" width="9.140625" style="2"/>
  </cols>
  <sheetData>
    <row r="1" spans="1:12" ht="15">
      <c r="A1" s="1" t="s">
        <v>7</v>
      </c>
      <c r="C1" s="75" t="s">
        <v>45</v>
      </c>
      <c r="D1" s="76"/>
      <c r="E1" s="76"/>
      <c r="F1" s="13" t="s">
        <v>16</v>
      </c>
      <c r="G1" s="2" t="s">
        <v>17</v>
      </c>
      <c r="H1" s="77" t="s">
        <v>75</v>
      </c>
      <c r="I1" s="77"/>
      <c r="J1" s="77"/>
      <c r="K1" s="77"/>
    </row>
    <row r="2" spans="1:12" ht="18">
      <c r="A2" s="43" t="s">
        <v>6</v>
      </c>
      <c r="C2" s="2"/>
      <c r="G2" s="2" t="s">
        <v>18</v>
      </c>
      <c r="H2" s="77" t="s">
        <v>76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28</v>
      </c>
      <c r="I3" s="55">
        <v>4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 customHeight="1">
      <c r="A6" s="22">
        <v>2</v>
      </c>
      <c r="B6" s="23">
        <v>1</v>
      </c>
      <c r="C6" s="24" t="s">
        <v>20</v>
      </c>
      <c r="D6" s="5" t="s">
        <v>21</v>
      </c>
      <c r="E6" s="47" t="s">
        <v>56</v>
      </c>
      <c r="F6" s="48">
        <v>200</v>
      </c>
      <c r="G6" s="48">
        <v>5.8</v>
      </c>
      <c r="H6" s="48">
        <v>10.199999999999999</v>
      </c>
      <c r="I6" s="48">
        <v>30.8</v>
      </c>
      <c r="J6" s="48">
        <v>238.2</v>
      </c>
      <c r="K6" s="49" t="s">
        <v>55</v>
      </c>
      <c r="L6" s="48"/>
    </row>
    <row r="7" spans="1:12" ht="30" customHeight="1">
      <c r="A7" s="25"/>
      <c r="B7" s="16"/>
      <c r="C7" s="11"/>
      <c r="D7" s="8" t="s">
        <v>27</v>
      </c>
      <c r="E7" s="67" t="s">
        <v>57</v>
      </c>
      <c r="F7" s="68">
        <v>45</v>
      </c>
      <c r="G7" s="68">
        <v>4.4000000000000004</v>
      </c>
      <c r="H7" s="68">
        <v>5.0999999999999996</v>
      </c>
      <c r="I7" s="68">
        <v>13.3</v>
      </c>
      <c r="J7" s="68">
        <v>116.7</v>
      </c>
      <c r="K7" s="69" t="s">
        <v>58</v>
      </c>
      <c r="L7" s="68"/>
    </row>
    <row r="8" spans="1:12" ht="15">
      <c r="A8" s="25"/>
      <c r="B8" s="16"/>
      <c r="C8" s="11"/>
      <c r="D8" s="7" t="s">
        <v>22</v>
      </c>
      <c r="E8" s="50" t="s">
        <v>73</v>
      </c>
      <c r="F8" s="51">
        <v>200</v>
      </c>
      <c r="G8" s="51">
        <v>3.8</v>
      </c>
      <c r="H8" s="51">
        <v>3.5</v>
      </c>
      <c r="I8" s="51">
        <v>11.1</v>
      </c>
      <c r="J8" s="51">
        <v>91.1</v>
      </c>
      <c r="K8" s="52" t="s">
        <v>74</v>
      </c>
      <c r="L8" s="51"/>
    </row>
    <row r="9" spans="1:12" ht="15">
      <c r="A9" s="25"/>
      <c r="B9" s="16"/>
      <c r="C9" s="11"/>
      <c r="D9" s="7" t="s">
        <v>50</v>
      </c>
      <c r="E9" s="50" t="s">
        <v>48</v>
      </c>
      <c r="F9" s="51">
        <v>35</v>
      </c>
      <c r="G9" s="51">
        <v>2.66</v>
      </c>
      <c r="H9" s="51">
        <v>0.28000000000000003</v>
      </c>
      <c r="I9" s="51">
        <v>17.22</v>
      </c>
      <c r="J9" s="51">
        <v>82.04</v>
      </c>
      <c r="K9" s="52" t="s">
        <v>46</v>
      </c>
      <c r="L9" s="51"/>
    </row>
    <row r="10" spans="1:12" ht="15">
      <c r="A10" s="25"/>
      <c r="B10" s="16"/>
      <c r="C10" s="11"/>
      <c r="D10" s="7" t="s">
        <v>59</v>
      </c>
      <c r="E10" s="50" t="s">
        <v>49</v>
      </c>
      <c r="F10" s="51">
        <v>20</v>
      </c>
      <c r="G10" s="51">
        <v>0.12</v>
      </c>
      <c r="H10" s="51">
        <v>0.24</v>
      </c>
      <c r="I10" s="51">
        <v>6.68</v>
      </c>
      <c r="J10" s="51">
        <v>29.36</v>
      </c>
      <c r="K10" s="52" t="s">
        <v>46</v>
      </c>
      <c r="L10" s="51"/>
    </row>
    <row r="11" spans="1:12" ht="15">
      <c r="A11" s="25"/>
      <c r="B11" s="16"/>
      <c r="C11" s="11"/>
      <c r="D11" s="7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8"/>
      <c r="G12" s="51"/>
      <c r="H12" s="51"/>
      <c r="I12" s="51"/>
      <c r="J12" s="51"/>
      <c r="K12" s="52"/>
      <c r="L12" s="51"/>
    </row>
    <row r="13" spans="1:12" ht="15">
      <c r="A13" s="25"/>
      <c r="B13" s="16"/>
      <c r="C13" s="11"/>
      <c r="D13" s="6"/>
      <c r="E13" s="50"/>
      <c r="F13" s="51"/>
      <c r="G13" s="51"/>
      <c r="H13" s="51"/>
      <c r="I13" s="51"/>
      <c r="J13" s="51"/>
      <c r="K13" s="52"/>
      <c r="L13" s="51"/>
    </row>
    <row r="14" spans="1:12" ht="1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6"/>
      <c r="B15" s="18"/>
      <c r="C15" s="8"/>
      <c r="D15" s="19" t="s">
        <v>39</v>
      </c>
      <c r="E15" s="9"/>
      <c r="F15" s="21">
        <v>500</v>
      </c>
      <c r="G15" s="21">
        <f t="shared" ref="G15:J15" si="0">SUM(G6:G14)</f>
        <v>16.78</v>
      </c>
      <c r="H15" s="21">
        <f t="shared" si="0"/>
        <v>19.319999999999997</v>
      </c>
      <c r="I15" s="21">
        <f t="shared" si="0"/>
        <v>79.099999999999994</v>
      </c>
      <c r="J15" s="21">
        <f t="shared" si="0"/>
        <v>557.4</v>
      </c>
      <c r="K15" s="27"/>
      <c r="L15" s="21">
        <f t="shared" ref="L15" si="1">SUM(L6:L14)</f>
        <v>0</v>
      </c>
    </row>
    <row r="16" spans="1:12" ht="15">
      <c r="A16" s="28">
        <f>A6</f>
        <v>2</v>
      </c>
      <c r="B16" s="14">
        <f>B6</f>
        <v>1</v>
      </c>
      <c r="C16" s="10" t="s">
        <v>25</v>
      </c>
      <c r="D16" s="12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5"/>
      <c r="B17" s="16"/>
      <c r="C17" s="11"/>
      <c r="D17" s="6"/>
      <c r="E17" s="50"/>
      <c r="F17" s="51"/>
      <c r="G17" s="51"/>
      <c r="H17" s="51"/>
      <c r="I17" s="51"/>
      <c r="J17" s="51"/>
      <c r="K17" s="52"/>
      <c r="L17" s="51"/>
    </row>
    <row r="18" spans="1:12" ht="15">
      <c r="A18" s="25"/>
      <c r="B18" s="16"/>
      <c r="C18" s="11"/>
      <c r="D18" s="6"/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6"/>
      <c r="B19" s="18"/>
      <c r="C19" s="8"/>
      <c r="D19" s="19" t="s">
        <v>39</v>
      </c>
      <c r="E19" s="9"/>
      <c r="F19" s="21">
        <f>SUM(F16:F18)</f>
        <v>0</v>
      </c>
      <c r="G19" s="21">
        <f t="shared" ref="G19:J19" si="2">SUM(G16:G18)</f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7"/>
      <c r="L19" s="21">
        <f ca="1">SUM(L16:L24)</f>
        <v>0</v>
      </c>
    </row>
    <row r="20" spans="1:12" ht="25.5">
      <c r="A20" s="28">
        <f>A6</f>
        <v>2</v>
      </c>
      <c r="B20" s="14">
        <f>B6</f>
        <v>1</v>
      </c>
      <c r="C20" s="10" t="s">
        <v>26</v>
      </c>
      <c r="D20" s="7" t="s">
        <v>28</v>
      </c>
      <c r="E20" s="50" t="s">
        <v>51</v>
      </c>
      <c r="F20" s="51">
        <v>200</v>
      </c>
      <c r="G20" s="51">
        <v>4.3899999999999997</v>
      </c>
      <c r="H20" s="51">
        <v>4.22</v>
      </c>
      <c r="I20" s="51">
        <v>13.23</v>
      </c>
      <c r="J20" s="51">
        <v>108.37</v>
      </c>
      <c r="K20" s="52" t="s">
        <v>52</v>
      </c>
      <c r="L20" s="51"/>
    </row>
    <row r="21" spans="1:12" ht="15">
      <c r="A21" s="25"/>
      <c r="B21" s="16"/>
      <c r="C21" s="11"/>
      <c r="D21" s="7" t="s">
        <v>50</v>
      </c>
      <c r="E21" s="50" t="s">
        <v>53</v>
      </c>
      <c r="F21" s="51">
        <v>20</v>
      </c>
      <c r="G21" s="51">
        <v>2.48</v>
      </c>
      <c r="H21" s="51">
        <v>0.32</v>
      </c>
      <c r="I21" s="51">
        <v>15.2</v>
      </c>
      <c r="J21" s="51">
        <v>73.599999999999994</v>
      </c>
      <c r="K21" s="52" t="s">
        <v>54</v>
      </c>
      <c r="L21" s="51"/>
    </row>
    <row r="22" spans="1:12" ht="25.5">
      <c r="A22" s="25"/>
      <c r="B22" s="16"/>
      <c r="C22" s="11"/>
      <c r="D22" s="7" t="s">
        <v>29</v>
      </c>
      <c r="E22" s="50" t="s">
        <v>60</v>
      </c>
      <c r="F22" s="51" t="s">
        <v>61</v>
      </c>
      <c r="G22" s="51">
        <v>13.1</v>
      </c>
      <c r="H22" s="51">
        <v>8.6999999999999993</v>
      </c>
      <c r="I22" s="51">
        <v>3.2</v>
      </c>
      <c r="J22" s="51">
        <v>143.5</v>
      </c>
      <c r="K22" s="52" t="s">
        <v>62</v>
      </c>
      <c r="L22" s="51"/>
    </row>
    <row r="23" spans="1:12" ht="15.75" customHeight="1">
      <c r="A23" s="25"/>
      <c r="B23" s="16"/>
      <c r="C23" s="11"/>
      <c r="D23" s="7" t="s">
        <v>30</v>
      </c>
      <c r="E23" s="50" t="s">
        <v>63</v>
      </c>
      <c r="F23" s="51">
        <v>180</v>
      </c>
      <c r="G23" s="51">
        <v>6.6</v>
      </c>
      <c r="H23" s="51">
        <v>5.4</v>
      </c>
      <c r="I23" s="51">
        <v>31.73</v>
      </c>
      <c r="J23" s="51">
        <v>201.92</v>
      </c>
      <c r="K23" s="52" t="s">
        <v>64</v>
      </c>
      <c r="L23" s="51"/>
    </row>
    <row r="24" spans="1:12" ht="15">
      <c r="A24" s="25"/>
      <c r="B24" s="16"/>
      <c r="C24" s="11"/>
      <c r="D24" s="7" t="s">
        <v>31</v>
      </c>
      <c r="E24" s="50" t="s">
        <v>65</v>
      </c>
      <c r="F24" s="51">
        <v>200</v>
      </c>
      <c r="G24" s="51">
        <v>0.7</v>
      </c>
      <c r="H24" s="51">
        <v>0.3</v>
      </c>
      <c r="I24" s="51">
        <v>19.3</v>
      </c>
      <c r="J24" s="51">
        <v>82.7</v>
      </c>
      <c r="K24" s="52" t="s">
        <v>66</v>
      </c>
      <c r="L24" s="51"/>
    </row>
    <row r="25" spans="1:12" ht="15">
      <c r="A25" s="25"/>
      <c r="B25" s="16"/>
      <c r="C25" s="11"/>
      <c r="D25" s="7" t="s">
        <v>50</v>
      </c>
      <c r="E25" s="50" t="s">
        <v>48</v>
      </c>
      <c r="F25" s="51">
        <v>40</v>
      </c>
      <c r="G25" s="51">
        <v>3.04</v>
      </c>
      <c r="H25" s="51">
        <v>0.32</v>
      </c>
      <c r="I25" s="51">
        <v>19.68</v>
      </c>
      <c r="J25" s="51">
        <v>93.76</v>
      </c>
      <c r="K25" s="52" t="s">
        <v>46</v>
      </c>
      <c r="L25" s="51"/>
    </row>
    <row r="26" spans="1:12" ht="15">
      <c r="A26" s="25"/>
      <c r="B26" s="16"/>
      <c r="C26" s="11"/>
      <c r="D26" s="7" t="s">
        <v>33</v>
      </c>
      <c r="E26" s="50" t="s">
        <v>49</v>
      </c>
      <c r="F26" s="51">
        <v>60</v>
      </c>
      <c r="G26" s="51">
        <v>0.36</v>
      </c>
      <c r="H26" s="51">
        <v>0.72</v>
      </c>
      <c r="I26" s="51">
        <v>20.04</v>
      </c>
      <c r="J26" s="51">
        <v>88.08</v>
      </c>
      <c r="K26" s="52" t="s">
        <v>46</v>
      </c>
      <c r="L26" s="51"/>
    </row>
    <row r="27" spans="1:12" ht="1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>
      <c r="A28" s="25"/>
      <c r="B28" s="16"/>
      <c r="C28" s="11"/>
      <c r="D28" s="6"/>
      <c r="E28" s="50"/>
      <c r="F28" s="51"/>
      <c r="G28" s="51"/>
      <c r="H28" s="51"/>
      <c r="I28" s="51"/>
      <c r="J28" s="51"/>
      <c r="K28" s="52"/>
      <c r="L28" s="51"/>
    </row>
    <row r="29" spans="1:12" ht="15.75" thickBot="1">
      <c r="A29" s="26"/>
      <c r="B29" s="18"/>
      <c r="C29" s="8"/>
      <c r="D29" s="19" t="s">
        <v>39</v>
      </c>
      <c r="E29" s="9"/>
      <c r="F29" s="21">
        <v>800</v>
      </c>
      <c r="G29" s="21">
        <f t="shared" ref="G29:J29" si="3">SUM(G20:G28)</f>
        <v>30.669999999999998</v>
      </c>
      <c r="H29" s="21">
        <f t="shared" si="3"/>
        <v>19.98</v>
      </c>
      <c r="I29" s="21">
        <f t="shared" si="3"/>
        <v>122.38</v>
      </c>
      <c r="J29" s="21">
        <f t="shared" si="3"/>
        <v>791.93000000000006</v>
      </c>
      <c r="K29" s="27"/>
      <c r="L29" s="21">
        <f ca="1">SUM(L26:L34)</f>
        <v>0</v>
      </c>
    </row>
    <row r="30" spans="1:12" ht="25.5">
      <c r="A30" s="28">
        <f>A6</f>
        <v>2</v>
      </c>
      <c r="B30" s="14">
        <f>B6</f>
        <v>1</v>
      </c>
      <c r="C30" s="10" t="s">
        <v>34</v>
      </c>
      <c r="D30" s="12" t="s">
        <v>21</v>
      </c>
      <c r="E30" s="47" t="s">
        <v>67</v>
      </c>
      <c r="F30" s="48" t="s">
        <v>68</v>
      </c>
      <c r="G30" s="48">
        <v>11.3</v>
      </c>
      <c r="H30" s="48">
        <v>9.49</v>
      </c>
      <c r="I30" s="48">
        <v>20.95</v>
      </c>
      <c r="J30" s="48">
        <v>214.41</v>
      </c>
      <c r="K30" s="49" t="s">
        <v>69</v>
      </c>
      <c r="L30" s="51"/>
    </row>
    <row r="31" spans="1:12" ht="15">
      <c r="A31" s="25"/>
      <c r="B31" s="16"/>
      <c r="C31" s="11"/>
      <c r="D31" s="12" t="s">
        <v>31</v>
      </c>
      <c r="E31" s="50" t="s">
        <v>70</v>
      </c>
      <c r="F31" s="51">
        <v>180</v>
      </c>
      <c r="G31" s="51">
        <v>0.9</v>
      </c>
      <c r="H31" s="51">
        <v>0.18</v>
      </c>
      <c r="I31" s="51">
        <v>18.18</v>
      </c>
      <c r="J31" s="51">
        <v>77.94</v>
      </c>
      <c r="K31" s="52" t="s">
        <v>46</v>
      </c>
      <c r="L31" s="51"/>
    </row>
    <row r="32" spans="1:12" ht="15">
      <c r="A32" s="25"/>
      <c r="B32" s="16"/>
      <c r="C32" s="11"/>
      <c r="D32" s="7" t="s">
        <v>71</v>
      </c>
      <c r="E32" s="50" t="s">
        <v>72</v>
      </c>
      <c r="F32" s="51">
        <v>120</v>
      </c>
      <c r="G32" s="51">
        <v>0.48</v>
      </c>
      <c r="H32" s="51">
        <v>0.48</v>
      </c>
      <c r="I32" s="51">
        <v>11.76</v>
      </c>
      <c r="J32" s="51">
        <v>53.28</v>
      </c>
      <c r="K32" s="52" t="s">
        <v>46</v>
      </c>
      <c r="L32" s="51"/>
    </row>
    <row r="33" spans="1:12" ht="1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6"/>
      <c r="B34" s="18"/>
      <c r="C34" s="8"/>
      <c r="D34" s="19" t="s">
        <v>39</v>
      </c>
      <c r="E34" s="9"/>
      <c r="F34" s="21">
        <v>455</v>
      </c>
      <c r="G34" s="21">
        <f t="shared" ref="G34:J34" si="4">SUM(G30:G33)</f>
        <v>12.680000000000001</v>
      </c>
      <c r="H34" s="21">
        <f t="shared" si="4"/>
        <v>10.15</v>
      </c>
      <c r="I34" s="21">
        <f t="shared" si="4"/>
        <v>50.889999999999993</v>
      </c>
      <c r="J34" s="21">
        <f t="shared" si="4"/>
        <v>345.63</v>
      </c>
      <c r="K34" s="27"/>
      <c r="L34" s="21">
        <f ca="1">SUM(L27:L33)</f>
        <v>0</v>
      </c>
    </row>
    <row r="35" spans="1:12" ht="15">
      <c r="A35" s="28">
        <f>A6</f>
        <v>2</v>
      </c>
      <c r="B35" s="14">
        <f>B6</f>
        <v>1</v>
      </c>
      <c r="C35" s="10" t="s">
        <v>36</v>
      </c>
      <c r="D35" s="7" t="s">
        <v>21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30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7" t="s">
        <v>31</v>
      </c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7" t="s">
        <v>23</v>
      </c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6"/>
      <c r="B41" s="18"/>
      <c r="C41" s="8"/>
      <c r="D41" s="19" t="s">
        <v>39</v>
      </c>
      <c r="E41" s="9"/>
      <c r="F41" s="21">
        <f>SUM(F35:F40)</f>
        <v>0</v>
      </c>
      <c r="G41" s="21">
        <f t="shared" ref="G41:J41" si="5">SUM(G35:G40)</f>
        <v>0</v>
      </c>
      <c r="H41" s="21">
        <f t="shared" si="5"/>
        <v>0</v>
      </c>
      <c r="I41" s="21">
        <f t="shared" si="5"/>
        <v>0</v>
      </c>
      <c r="J41" s="21">
        <f t="shared" si="5"/>
        <v>0</v>
      </c>
      <c r="K41" s="27"/>
      <c r="L41" s="21">
        <f ca="1">SUM(L35:L43)</f>
        <v>0</v>
      </c>
    </row>
    <row r="42" spans="1:12" ht="15">
      <c r="A42" s="28">
        <f>A6</f>
        <v>2</v>
      </c>
      <c r="B42" s="14">
        <f>B6</f>
        <v>1</v>
      </c>
      <c r="C42" s="10" t="s">
        <v>37</v>
      </c>
      <c r="D42" s="12" t="s">
        <v>38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35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12" t="s">
        <v>31</v>
      </c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12" t="s">
        <v>24</v>
      </c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">
      <c r="A48" s="26"/>
      <c r="B48" s="18"/>
      <c r="C48" s="8"/>
      <c r="D48" s="20" t="s">
        <v>39</v>
      </c>
      <c r="E48" s="9"/>
      <c r="F48" s="21">
        <f>SUM(F42:F47)</f>
        <v>0</v>
      </c>
      <c r="G48" s="21">
        <f t="shared" ref="G48:J48" si="6">SUM(G42:G47)</f>
        <v>0</v>
      </c>
      <c r="H48" s="21">
        <f t="shared" si="6"/>
        <v>0</v>
      </c>
      <c r="I48" s="21">
        <f t="shared" si="6"/>
        <v>0</v>
      </c>
      <c r="J48" s="21">
        <f t="shared" si="6"/>
        <v>0</v>
      </c>
      <c r="K48" s="27"/>
      <c r="L48" s="21">
        <f ca="1">SUM(L42:L50)</f>
        <v>0</v>
      </c>
    </row>
    <row r="49" spans="1:12" ht="15">
      <c r="A49" s="31">
        <f>A6</f>
        <v>2</v>
      </c>
      <c r="B49" s="32">
        <f>B6</f>
        <v>1</v>
      </c>
      <c r="C49" s="73" t="s">
        <v>4</v>
      </c>
      <c r="D49" s="74"/>
      <c r="E49" s="33"/>
      <c r="F49" s="34">
        <f>F15+F19+F29+F34+F41+F48</f>
        <v>1755</v>
      </c>
      <c r="G49" s="34">
        <f>G15+G19+G29+G34+G41+G48</f>
        <v>60.13</v>
      </c>
      <c r="H49" s="34">
        <f>H15+H19+H29+H34+H41+H48</f>
        <v>49.449999999999996</v>
      </c>
      <c r="I49" s="34">
        <f>I15+I19+I29+I34+I41+I48</f>
        <v>252.36999999999998</v>
      </c>
      <c r="J49" s="34">
        <f>J15+J19+J29+J34+J41+J48</f>
        <v>1694.96</v>
      </c>
      <c r="K49" s="35"/>
      <c r="L49" s="34">
        <f ca="1">L15+L19+L29+L34+L41+L48</f>
        <v>0</v>
      </c>
    </row>
    <row r="50" spans="1:12" ht="15">
      <c r="A50" s="15">
        <v>1</v>
      </c>
      <c r="B50" s="16">
        <v>2</v>
      </c>
      <c r="C50" s="24" t="s">
        <v>20</v>
      </c>
      <c r="D50" s="5" t="s">
        <v>21</v>
      </c>
      <c r="E50" s="47"/>
      <c r="F50" s="48"/>
      <c r="G50" s="48"/>
      <c r="H50" s="48"/>
      <c r="I50" s="48"/>
      <c r="J50" s="48"/>
      <c r="K50" s="49"/>
      <c r="L50" s="48"/>
    </row>
    <row r="51" spans="1:12" ht="1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50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7" t="s">
        <v>24</v>
      </c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7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7"/>
      <c r="B57" s="18"/>
      <c r="C57" s="8"/>
      <c r="D57" s="19" t="s">
        <v>39</v>
      </c>
      <c r="E57" s="9"/>
      <c r="F57" s="21"/>
      <c r="G57" s="21"/>
      <c r="H57" s="21"/>
      <c r="I57" s="21"/>
      <c r="J57" s="21"/>
      <c r="K57" s="27"/>
      <c r="L57" s="21">
        <f t="shared" ref="L57:L99" si="7">SUM(L50:L56)</f>
        <v>0</v>
      </c>
    </row>
    <row r="58" spans="1:12" ht="15">
      <c r="A58" s="14">
        <f>A50</f>
        <v>1</v>
      </c>
      <c r="B58" s="14">
        <f>B50</f>
        <v>2</v>
      </c>
      <c r="C58" s="10" t="s">
        <v>25</v>
      </c>
      <c r="D58" s="12" t="s">
        <v>24</v>
      </c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>
      <c r="A60" s="15"/>
      <c r="B60" s="16"/>
      <c r="C60" s="11"/>
      <c r="D60" s="6"/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7"/>
      <c r="B61" s="18"/>
      <c r="C61" s="8"/>
      <c r="D61" s="19" t="s">
        <v>39</v>
      </c>
      <c r="E61" s="9"/>
      <c r="F61" s="21"/>
      <c r="G61" s="21"/>
      <c r="H61" s="21"/>
      <c r="I61" s="21"/>
      <c r="J61" s="21"/>
      <c r="K61" s="27"/>
      <c r="L61" s="21">
        <f t="shared" ref="L61" ca="1" si="8">SUM(L58:L66)</f>
        <v>0</v>
      </c>
    </row>
    <row r="62" spans="1:12" ht="15">
      <c r="A62" s="14">
        <f>A50</f>
        <v>1</v>
      </c>
      <c r="B62" s="14">
        <f>B50</f>
        <v>2</v>
      </c>
      <c r="C62" s="10" t="s">
        <v>26</v>
      </c>
      <c r="D62" s="7" t="s">
        <v>27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28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29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30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31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7" t="s">
        <v>50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7" t="s">
        <v>33</v>
      </c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7"/>
      <c r="B71" s="18"/>
      <c r="C71" s="8"/>
      <c r="D71" s="19" t="s">
        <v>39</v>
      </c>
      <c r="E71" s="9"/>
      <c r="F71" s="21"/>
      <c r="G71" s="21"/>
      <c r="H71" s="21"/>
      <c r="I71" s="21"/>
      <c r="J71" s="21"/>
      <c r="K71" s="27"/>
      <c r="L71" s="21">
        <f t="shared" ref="L71" ca="1" si="9">SUM(L68:L76)</f>
        <v>0</v>
      </c>
    </row>
    <row r="72" spans="1:12" ht="15">
      <c r="A72" s="14">
        <f>A50</f>
        <v>1</v>
      </c>
      <c r="B72" s="14">
        <f>B50</f>
        <v>2</v>
      </c>
      <c r="C72" s="10" t="s">
        <v>34</v>
      </c>
      <c r="D72" s="12" t="s">
        <v>21</v>
      </c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12" t="s">
        <v>31</v>
      </c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5"/>
      <c r="B74" s="16"/>
      <c r="C74" s="11"/>
      <c r="D74" s="6" t="s">
        <v>50</v>
      </c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7"/>
      <c r="B76" s="18"/>
      <c r="C76" s="8"/>
      <c r="D76" s="19" t="s">
        <v>39</v>
      </c>
      <c r="E76" s="9"/>
      <c r="F76" s="21"/>
      <c r="G76" s="21"/>
      <c r="H76" s="21"/>
      <c r="I76" s="21"/>
      <c r="J76" s="21"/>
      <c r="K76" s="27"/>
      <c r="L76" s="21">
        <f t="shared" ref="L76" ca="1" si="10">SUM(L69:L75)</f>
        <v>0</v>
      </c>
    </row>
    <row r="77" spans="1:12" ht="15">
      <c r="A77" s="14">
        <f>A50</f>
        <v>1</v>
      </c>
      <c r="B77" s="14">
        <f>B50</f>
        <v>2</v>
      </c>
      <c r="C77" s="10" t="s">
        <v>36</v>
      </c>
      <c r="D77" s="7" t="s">
        <v>21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30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7" t="s">
        <v>31</v>
      </c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7" t="s">
        <v>23</v>
      </c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7"/>
      <c r="B83" s="18"/>
      <c r="C83" s="8"/>
      <c r="D83" s="19" t="s">
        <v>39</v>
      </c>
      <c r="E83" s="9"/>
      <c r="F83" s="21"/>
      <c r="G83" s="21"/>
      <c r="H83" s="21"/>
      <c r="I83" s="21"/>
      <c r="J83" s="21"/>
      <c r="K83" s="27"/>
      <c r="L83" s="21">
        <f t="shared" ref="L83" ca="1" si="11">SUM(L77:L85)</f>
        <v>0</v>
      </c>
    </row>
    <row r="84" spans="1:12" ht="15">
      <c r="A84" s="14">
        <f>A50</f>
        <v>1</v>
      </c>
      <c r="B84" s="14">
        <f>B50</f>
        <v>2</v>
      </c>
      <c r="C84" s="10" t="s">
        <v>37</v>
      </c>
      <c r="D84" s="12" t="s">
        <v>38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35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12" t="s">
        <v>31</v>
      </c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>
      <c r="A90" s="17"/>
      <c r="B90" s="18"/>
      <c r="C90" s="8"/>
      <c r="D90" s="20" t="s">
        <v>39</v>
      </c>
      <c r="E90" s="9"/>
      <c r="F90" s="21"/>
      <c r="G90" s="21"/>
      <c r="H90" s="21"/>
      <c r="I90" s="21"/>
      <c r="J90" s="21"/>
      <c r="K90" s="27"/>
      <c r="L90" s="21">
        <f t="shared" ref="L90" ca="1" si="12">SUM(L84:L92)</f>
        <v>0</v>
      </c>
    </row>
    <row r="91" spans="1:12" ht="15.75" customHeight="1">
      <c r="A91" s="36">
        <f>A50</f>
        <v>1</v>
      </c>
      <c r="B91" s="36">
        <f>B50</f>
        <v>2</v>
      </c>
      <c r="C91" s="73" t="s">
        <v>4</v>
      </c>
      <c r="D91" s="74"/>
      <c r="E91" s="33"/>
      <c r="F91" s="34"/>
      <c r="G91" s="34"/>
      <c r="H91" s="34"/>
      <c r="I91" s="34"/>
      <c r="J91" s="34"/>
      <c r="K91" s="35"/>
      <c r="L91" s="34">
        <f t="shared" ref="L91" ca="1" si="13">L57+L61+L71+L76+L83+L90</f>
        <v>0</v>
      </c>
    </row>
    <row r="92" spans="1:12" ht="15">
      <c r="A92" s="22">
        <v>1</v>
      </c>
      <c r="B92" s="23">
        <v>3</v>
      </c>
      <c r="C92" s="24" t="s">
        <v>20</v>
      </c>
      <c r="D92" s="5" t="s">
        <v>21</v>
      </c>
      <c r="E92" s="47"/>
      <c r="F92" s="48"/>
      <c r="G92" s="48"/>
      <c r="H92" s="48"/>
      <c r="I92" s="48"/>
      <c r="J92" s="48"/>
      <c r="K92" s="49"/>
      <c r="L92" s="48"/>
    </row>
    <row r="93" spans="1:12" ht="15">
      <c r="A93" s="25"/>
      <c r="B93" s="16"/>
      <c r="C93" s="11"/>
      <c r="D93" s="6" t="s">
        <v>27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22</v>
      </c>
      <c r="E94" s="50"/>
      <c r="F94" s="51"/>
      <c r="G94" s="51"/>
      <c r="H94" s="51"/>
      <c r="I94" s="51"/>
      <c r="J94" s="51"/>
      <c r="K94" s="59"/>
      <c r="L94" s="51"/>
    </row>
    <row r="95" spans="1:12" ht="15">
      <c r="A95" s="25"/>
      <c r="B95" s="16"/>
      <c r="C95" s="11"/>
      <c r="D95" s="7" t="s">
        <v>50</v>
      </c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7" t="s">
        <v>33</v>
      </c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6"/>
      <c r="B99" s="18"/>
      <c r="C99" s="8"/>
      <c r="D99" s="19" t="s">
        <v>39</v>
      </c>
      <c r="E99" s="9"/>
      <c r="F99" s="21"/>
      <c r="G99" s="21"/>
      <c r="H99" s="21"/>
      <c r="I99" s="21"/>
      <c r="J99" s="21"/>
      <c r="K99" s="27"/>
      <c r="L99" s="21">
        <f t="shared" si="7"/>
        <v>0</v>
      </c>
    </row>
    <row r="100" spans="1:12" ht="15">
      <c r="A100" s="28">
        <f>A92</f>
        <v>1</v>
      </c>
      <c r="B100" s="14">
        <f>B92</f>
        <v>3</v>
      </c>
      <c r="C100" s="10" t="s">
        <v>25</v>
      </c>
      <c r="D100" s="12" t="s">
        <v>24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6"/>
      <c r="B103" s="18"/>
      <c r="C103" s="8"/>
      <c r="D103" s="19" t="s">
        <v>39</v>
      </c>
      <c r="E103" s="9"/>
      <c r="F103" s="21"/>
      <c r="G103" s="21"/>
      <c r="H103" s="21"/>
      <c r="I103" s="21"/>
      <c r="J103" s="21"/>
      <c r="K103" s="27"/>
      <c r="L103" s="21">
        <f t="shared" ref="L103" ca="1" si="14">SUM(L100:L108)</f>
        <v>0</v>
      </c>
    </row>
    <row r="104" spans="1:12" ht="15">
      <c r="A104" s="28">
        <f>A92</f>
        <v>1</v>
      </c>
      <c r="B104" s="14">
        <f>B92</f>
        <v>3</v>
      </c>
      <c r="C104" s="10" t="s">
        <v>26</v>
      </c>
      <c r="D104" s="7" t="s">
        <v>27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28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29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30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31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7" t="s">
        <v>50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7" t="s">
        <v>33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6"/>
      <c r="B113" s="18"/>
      <c r="C113" s="8"/>
      <c r="D113" s="19" t="s">
        <v>39</v>
      </c>
      <c r="E113" s="9"/>
      <c r="F113" s="21"/>
      <c r="G113" s="21"/>
      <c r="H113" s="21"/>
      <c r="I113" s="21"/>
      <c r="J113" s="21"/>
      <c r="K113" s="27"/>
      <c r="L113" s="21">
        <f t="shared" ref="L113" ca="1" si="15">SUM(L110:L118)</f>
        <v>0</v>
      </c>
    </row>
    <row r="114" spans="1:12" ht="15">
      <c r="A114" s="28">
        <f>A92</f>
        <v>1</v>
      </c>
      <c r="B114" s="14">
        <f>B92</f>
        <v>3</v>
      </c>
      <c r="C114" s="10" t="s">
        <v>34</v>
      </c>
      <c r="D114" s="12" t="s">
        <v>21</v>
      </c>
      <c r="E114" s="50"/>
      <c r="F114" s="51"/>
      <c r="G114" s="51"/>
      <c r="H114" s="51"/>
      <c r="I114" s="51"/>
      <c r="J114" s="51"/>
      <c r="K114" s="52"/>
      <c r="L114" s="51"/>
    </row>
    <row r="115" spans="1:12" ht="17.25" customHeight="1">
      <c r="A115" s="25"/>
      <c r="B115" s="16"/>
      <c r="C115" s="11"/>
      <c r="D115" s="12" t="s">
        <v>31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 t="s">
        <v>50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6"/>
      <c r="B118" s="18"/>
      <c r="C118" s="8"/>
      <c r="D118" s="19" t="s">
        <v>39</v>
      </c>
      <c r="E118" s="9"/>
      <c r="F118" s="21"/>
      <c r="G118" s="21"/>
      <c r="H118" s="21"/>
      <c r="I118" s="21"/>
      <c r="J118" s="21"/>
      <c r="K118" s="27"/>
      <c r="L118" s="21">
        <f t="shared" ref="L118" ca="1" si="16">SUM(L111:L117)</f>
        <v>0</v>
      </c>
    </row>
    <row r="119" spans="1:12" ht="15">
      <c r="A119" s="28">
        <f>A92</f>
        <v>1</v>
      </c>
      <c r="B119" s="14">
        <f>B92</f>
        <v>3</v>
      </c>
      <c r="C119" s="10" t="s">
        <v>36</v>
      </c>
      <c r="D119" s="7" t="s">
        <v>21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30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7" t="s">
        <v>31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7" t="s">
        <v>23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6"/>
      <c r="B125" s="18"/>
      <c r="C125" s="8"/>
      <c r="D125" s="19" t="s">
        <v>39</v>
      </c>
      <c r="E125" s="9"/>
      <c r="F125" s="21"/>
      <c r="G125" s="21"/>
      <c r="H125" s="21"/>
      <c r="I125" s="21"/>
      <c r="J125" s="21"/>
      <c r="K125" s="27"/>
      <c r="L125" s="21">
        <f t="shared" ref="L125" ca="1" si="17">SUM(L119:L127)</f>
        <v>0</v>
      </c>
    </row>
    <row r="126" spans="1:12" ht="15">
      <c r="A126" s="28">
        <f>A92</f>
        <v>1</v>
      </c>
      <c r="B126" s="14">
        <f>B92</f>
        <v>3</v>
      </c>
      <c r="C126" s="10" t="s">
        <v>37</v>
      </c>
      <c r="D126" s="12" t="s">
        <v>38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35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12" t="s">
        <v>31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12" t="s">
        <v>24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>
      <c r="A132" s="26"/>
      <c r="B132" s="18"/>
      <c r="C132" s="8"/>
      <c r="D132" s="20" t="s">
        <v>39</v>
      </c>
      <c r="E132" s="9"/>
      <c r="F132" s="21"/>
      <c r="G132" s="21"/>
      <c r="H132" s="21"/>
      <c r="I132" s="21"/>
      <c r="J132" s="21"/>
      <c r="K132" s="27"/>
      <c r="L132" s="21">
        <f t="shared" ref="L132" ca="1" si="18">SUM(L126:L134)</f>
        <v>0</v>
      </c>
    </row>
    <row r="133" spans="1:12" ht="15.75" customHeight="1">
      <c r="A133" s="31">
        <f>A92</f>
        <v>1</v>
      </c>
      <c r="B133" s="32">
        <f>B92</f>
        <v>3</v>
      </c>
      <c r="C133" s="73" t="s">
        <v>4</v>
      </c>
      <c r="D133" s="74"/>
      <c r="E133" s="33"/>
      <c r="F133" s="34"/>
      <c r="G133" s="34"/>
      <c r="H133" s="34"/>
      <c r="I133" s="34"/>
      <c r="J133" s="34"/>
      <c r="K133" s="35"/>
      <c r="L133" s="34">
        <f t="shared" ref="L133" ca="1" si="19">L99+L103+L113+L118+L125+L132</f>
        <v>0</v>
      </c>
    </row>
    <row r="134" spans="1:12" ht="15">
      <c r="A134" s="22">
        <v>1</v>
      </c>
      <c r="B134" s="23">
        <v>4</v>
      </c>
      <c r="C134" s="24" t="s">
        <v>20</v>
      </c>
      <c r="D134" s="5" t="s">
        <v>21</v>
      </c>
      <c r="E134" s="47"/>
      <c r="F134" s="48"/>
      <c r="G134" s="48"/>
      <c r="H134" s="48"/>
      <c r="I134" s="48"/>
      <c r="J134" s="48"/>
      <c r="K134" s="49"/>
      <c r="L134" s="48"/>
    </row>
    <row r="135" spans="1:12" ht="1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50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7" t="s">
        <v>24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7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6"/>
      <c r="B141" s="18"/>
      <c r="C141" s="8"/>
      <c r="D141" s="19" t="s">
        <v>39</v>
      </c>
      <c r="E141" s="9"/>
      <c r="F141" s="21"/>
      <c r="G141" s="21"/>
      <c r="H141" s="21"/>
      <c r="I141" s="21"/>
      <c r="J141" s="21"/>
      <c r="K141" s="27"/>
      <c r="L141" s="21">
        <f t="shared" ref="L141:L183" si="20">SUM(L134:L140)</f>
        <v>0</v>
      </c>
    </row>
    <row r="142" spans="1:12" ht="15">
      <c r="A142" s="28">
        <f>A134</f>
        <v>1</v>
      </c>
      <c r="B142" s="14">
        <f>B134</f>
        <v>4</v>
      </c>
      <c r="C142" s="10" t="s">
        <v>25</v>
      </c>
      <c r="D142" s="12" t="s">
        <v>24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6"/>
      <c r="B145" s="18"/>
      <c r="C145" s="8"/>
      <c r="D145" s="19" t="s">
        <v>39</v>
      </c>
      <c r="E145" s="9"/>
      <c r="F145" s="21"/>
      <c r="G145" s="21"/>
      <c r="H145" s="21"/>
      <c r="I145" s="21"/>
      <c r="J145" s="21"/>
      <c r="K145" s="27"/>
      <c r="L145" s="21">
        <f t="shared" ref="L145" ca="1" si="21">SUM(L142:L150)</f>
        <v>0</v>
      </c>
    </row>
    <row r="146" spans="1:12" ht="15">
      <c r="A146" s="28">
        <f>A134</f>
        <v>1</v>
      </c>
      <c r="B146" s="14">
        <f>B134</f>
        <v>4</v>
      </c>
      <c r="C146" s="10" t="s">
        <v>26</v>
      </c>
      <c r="D146" s="7" t="s">
        <v>27</v>
      </c>
      <c r="E146" s="50"/>
      <c r="F146" s="51"/>
      <c r="G146" s="51"/>
      <c r="H146" s="51"/>
      <c r="I146" s="51"/>
      <c r="J146" s="51"/>
      <c r="K146" s="52"/>
      <c r="L146" s="51"/>
    </row>
    <row r="147" spans="1:12" ht="15.75" customHeight="1">
      <c r="A147" s="25"/>
      <c r="B147" s="16"/>
      <c r="C147" s="11"/>
      <c r="D147" s="7" t="s">
        <v>28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29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50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31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7" t="s">
        <v>50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7" t="s">
        <v>33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6"/>
      <c r="B155" s="18"/>
      <c r="C155" s="8"/>
      <c r="D155" s="19" t="s">
        <v>39</v>
      </c>
      <c r="E155" s="9"/>
      <c r="F155" s="21"/>
      <c r="G155" s="21"/>
      <c r="H155" s="21"/>
      <c r="I155" s="21"/>
      <c r="J155" s="21"/>
      <c r="K155" s="27"/>
      <c r="L155" s="21">
        <f t="shared" ref="L155" ca="1" si="22">SUM(L152:L160)</f>
        <v>0</v>
      </c>
    </row>
    <row r="156" spans="1:12" ht="15">
      <c r="A156" s="28">
        <f>A134</f>
        <v>1</v>
      </c>
      <c r="B156" s="14">
        <f>B134</f>
        <v>4</v>
      </c>
      <c r="C156" s="10" t="s">
        <v>34</v>
      </c>
      <c r="D156" s="12" t="s">
        <v>21</v>
      </c>
      <c r="E156" s="50"/>
      <c r="F156" s="51"/>
      <c r="G156" s="51"/>
      <c r="H156" s="51"/>
      <c r="I156" s="51"/>
      <c r="J156" s="51"/>
      <c r="K156" s="52"/>
      <c r="L156" s="51"/>
    </row>
    <row r="157" spans="1:12" ht="29.25" customHeight="1">
      <c r="A157" s="25"/>
      <c r="B157" s="16"/>
      <c r="C157" s="11"/>
      <c r="D157" s="12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6" t="s">
        <v>50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6"/>
      <c r="B160" s="18"/>
      <c r="C160" s="8"/>
      <c r="D160" s="19" t="s">
        <v>39</v>
      </c>
      <c r="E160" s="9"/>
      <c r="F160" s="21"/>
      <c r="G160" s="21"/>
      <c r="H160" s="21"/>
      <c r="I160" s="21"/>
      <c r="J160" s="21"/>
      <c r="K160" s="27"/>
      <c r="L160" s="21">
        <f t="shared" ref="L160" ca="1" si="23">SUM(L153:L159)</f>
        <v>0</v>
      </c>
    </row>
    <row r="161" spans="1:12" ht="15">
      <c r="A161" s="28">
        <f>A134</f>
        <v>1</v>
      </c>
      <c r="B161" s="14">
        <f>B134</f>
        <v>4</v>
      </c>
      <c r="C161" s="10" t="s">
        <v>36</v>
      </c>
      <c r="D161" s="7" t="s">
        <v>21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30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7" t="s">
        <v>31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7" t="s">
        <v>23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6"/>
      <c r="B167" s="18"/>
      <c r="C167" s="8"/>
      <c r="D167" s="19" t="s">
        <v>39</v>
      </c>
      <c r="E167" s="9"/>
      <c r="F167" s="21"/>
      <c r="G167" s="21"/>
      <c r="H167" s="21"/>
      <c r="I167" s="21"/>
      <c r="J167" s="21"/>
      <c r="K167" s="27"/>
      <c r="L167" s="21">
        <f t="shared" ref="L167" ca="1" si="24">SUM(L161:L169)</f>
        <v>0</v>
      </c>
    </row>
    <row r="168" spans="1:12" ht="15">
      <c r="A168" s="28">
        <f>A134</f>
        <v>1</v>
      </c>
      <c r="B168" s="14">
        <f>B134</f>
        <v>4</v>
      </c>
      <c r="C168" s="10" t="s">
        <v>37</v>
      </c>
      <c r="D168" s="12" t="s">
        <v>38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35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>
      <c r="A174" s="26"/>
      <c r="B174" s="18"/>
      <c r="C174" s="8"/>
      <c r="D174" s="20" t="s">
        <v>39</v>
      </c>
      <c r="E174" s="9"/>
      <c r="F174" s="21"/>
      <c r="G174" s="21"/>
      <c r="H174" s="21"/>
      <c r="I174" s="21"/>
      <c r="J174" s="21"/>
      <c r="K174" s="27"/>
      <c r="L174" s="21">
        <f t="shared" ref="L174" ca="1" si="25">SUM(L168:L176)</f>
        <v>0</v>
      </c>
    </row>
    <row r="175" spans="1:12" ht="15.75" customHeight="1">
      <c r="A175" s="31">
        <f>A134</f>
        <v>1</v>
      </c>
      <c r="B175" s="32">
        <f>B134</f>
        <v>4</v>
      </c>
      <c r="C175" s="73" t="s">
        <v>4</v>
      </c>
      <c r="D175" s="74"/>
      <c r="E175" s="33"/>
      <c r="F175" s="34"/>
      <c r="G175" s="34"/>
      <c r="H175" s="34"/>
      <c r="I175" s="34"/>
      <c r="J175" s="34"/>
      <c r="K175" s="35"/>
      <c r="L175" s="34">
        <f t="shared" ref="L175" ca="1" si="26">L141+L145+L155+L160+L167+L174</f>
        <v>0</v>
      </c>
    </row>
    <row r="176" spans="1:12" ht="15">
      <c r="A176" s="22">
        <v>1</v>
      </c>
      <c r="B176" s="23">
        <v>5</v>
      </c>
      <c r="C176" s="24" t="s">
        <v>20</v>
      </c>
      <c r="D176" s="5" t="s">
        <v>21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>
      <c r="A177" s="25"/>
      <c r="B177" s="16"/>
      <c r="C177" s="11"/>
      <c r="D177" s="6" t="s">
        <v>30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22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7" t="s">
        <v>33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7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6"/>
      <c r="B183" s="18"/>
      <c r="C183" s="8"/>
      <c r="D183" s="19" t="s">
        <v>39</v>
      </c>
      <c r="E183" s="9"/>
      <c r="F183" s="21"/>
      <c r="G183" s="21"/>
      <c r="H183" s="21"/>
      <c r="I183" s="21"/>
      <c r="J183" s="21"/>
      <c r="K183" s="27"/>
      <c r="L183" s="21">
        <f t="shared" si="20"/>
        <v>0</v>
      </c>
    </row>
    <row r="184" spans="1:12" ht="15">
      <c r="A184" s="28">
        <f>A176</f>
        <v>1</v>
      </c>
      <c r="B184" s="14">
        <f>B176</f>
        <v>5</v>
      </c>
      <c r="C184" s="10" t="s">
        <v>25</v>
      </c>
      <c r="D184" s="12" t="s">
        <v>24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6"/>
      <c r="B187" s="18"/>
      <c r="C187" s="8"/>
      <c r="D187" s="19" t="s">
        <v>39</v>
      </c>
      <c r="E187" s="9"/>
      <c r="F187" s="21"/>
      <c r="G187" s="21"/>
      <c r="H187" s="21"/>
      <c r="I187" s="21"/>
      <c r="J187" s="21"/>
      <c r="K187" s="27"/>
      <c r="L187" s="21">
        <f t="shared" ref="L187" ca="1" si="27">SUM(L184:L192)</f>
        <v>0</v>
      </c>
    </row>
    <row r="188" spans="1:12" ht="15">
      <c r="A188" s="28">
        <f>A176</f>
        <v>1</v>
      </c>
      <c r="B188" s="14">
        <f>B176</f>
        <v>5</v>
      </c>
      <c r="C188" s="10" t="s">
        <v>26</v>
      </c>
      <c r="D188" s="7" t="s">
        <v>27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28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29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30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31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7" t="s">
        <v>50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7" t="s">
        <v>33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6"/>
      <c r="B197" s="18"/>
      <c r="C197" s="8"/>
      <c r="D197" s="19" t="s">
        <v>39</v>
      </c>
      <c r="E197" s="9"/>
      <c r="F197" s="21"/>
      <c r="G197" s="21"/>
      <c r="H197" s="21"/>
      <c r="I197" s="21"/>
      <c r="J197" s="21"/>
      <c r="K197" s="27"/>
      <c r="L197" s="21">
        <f t="shared" ref="L197" ca="1" si="28">SUM(L194:L202)</f>
        <v>0</v>
      </c>
    </row>
    <row r="198" spans="1:12" ht="15">
      <c r="A198" s="28">
        <f>A176</f>
        <v>1</v>
      </c>
      <c r="B198" s="14">
        <f>B176</f>
        <v>5</v>
      </c>
      <c r="C198" s="10" t="s">
        <v>34</v>
      </c>
      <c r="D198" s="12" t="s">
        <v>21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25" customHeight="1">
      <c r="A199" s="25"/>
      <c r="B199" s="16"/>
      <c r="C199" s="11"/>
      <c r="D199" s="12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 t="s">
        <v>50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6"/>
      <c r="B202" s="18"/>
      <c r="C202" s="8"/>
      <c r="D202" s="19" t="s">
        <v>39</v>
      </c>
      <c r="E202" s="9"/>
      <c r="F202" s="21"/>
      <c r="G202" s="21"/>
      <c r="H202" s="21"/>
      <c r="I202" s="21"/>
      <c r="J202" s="21"/>
      <c r="K202" s="27"/>
      <c r="L202" s="21">
        <f t="shared" ref="L202" ca="1" si="29">SUM(L195:L201)</f>
        <v>0</v>
      </c>
    </row>
    <row r="203" spans="1:12" ht="15">
      <c r="A203" s="28">
        <f>A176</f>
        <v>1</v>
      </c>
      <c r="B203" s="14">
        <f>B176</f>
        <v>5</v>
      </c>
      <c r="C203" s="10" t="s">
        <v>36</v>
      </c>
      <c r="D203" s="7" t="s">
        <v>21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30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7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7" t="s">
        <v>23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6"/>
      <c r="B209" s="18"/>
      <c r="C209" s="8"/>
      <c r="D209" s="19" t="s">
        <v>39</v>
      </c>
      <c r="E209" s="9"/>
      <c r="F209" s="21"/>
      <c r="G209" s="21"/>
      <c r="H209" s="21"/>
      <c r="I209" s="21"/>
      <c r="J209" s="21"/>
      <c r="K209" s="27"/>
      <c r="L209" s="21">
        <f t="shared" ref="L209" ca="1" si="30">SUM(L203:L211)</f>
        <v>0</v>
      </c>
    </row>
    <row r="210" spans="1:12" ht="15">
      <c r="A210" s="28">
        <f>A176</f>
        <v>1</v>
      </c>
      <c r="B210" s="14">
        <f>B176</f>
        <v>5</v>
      </c>
      <c r="C210" s="10" t="s">
        <v>37</v>
      </c>
      <c r="D210" s="12" t="s">
        <v>38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>
      <c r="A216" s="26"/>
      <c r="B216" s="18"/>
      <c r="C216" s="8"/>
      <c r="D216" s="20" t="s">
        <v>39</v>
      </c>
      <c r="E216" s="9"/>
      <c r="F216" s="21"/>
      <c r="G216" s="21"/>
      <c r="H216" s="21"/>
      <c r="I216" s="21"/>
      <c r="J216" s="21"/>
      <c r="K216" s="27"/>
      <c r="L216" s="21">
        <f t="shared" ref="L216" ca="1" si="31">SUM(L210:L218)</f>
        <v>0</v>
      </c>
    </row>
    <row r="217" spans="1:12" ht="15.75" customHeight="1">
      <c r="A217" s="31">
        <f>A176</f>
        <v>1</v>
      </c>
      <c r="B217" s="32">
        <f>B176</f>
        <v>5</v>
      </c>
      <c r="C217" s="73" t="s">
        <v>4</v>
      </c>
      <c r="D217" s="74"/>
      <c r="E217" s="33"/>
      <c r="F217" s="34"/>
      <c r="G217" s="34"/>
      <c r="H217" s="34"/>
      <c r="I217" s="34"/>
      <c r="J217" s="34"/>
      <c r="K217" s="35"/>
      <c r="L217" s="34">
        <f t="shared" ref="L217" ca="1" si="32">L183+L187+L197+L202+L209+L216</f>
        <v>0</v>
      </c>
    </row>
    <row r="218" spans="1:12" ht="15">
      <c r="A218" s="22">
        <v>1</v>
      </c>
      <c r="B218" s="23">
        <v>6</v>
      </c>
      <c r="C218" s="24" t="s">
        <v>20</v>
      </c>
      <c r="D218" s="5" t="s">
        <v>21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22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7" t="s">
        <v>23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7" t="s">
        <v>24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6"/>
      <c r="B225" s="18"/>
      <c r="C225" s="8"/>
      <c r="D225" s="19" t="s">
        <v>39</v>
      </c>
      <c r="E225" s="9"/>
      <c r="F225" s="21"/>
      <c r="G225" s="21"/>
      <c r="H225" s="21"/>
      <c r="I225" s="21"/>
      <c r="J225" s="21"/>
      <c r="K225" s="27"/>
      <c r="L225" s="21">
        <f t="shared" ref="L225:L267" si="33">SUM(L218:L224)</f>
        <v>0</v>
      </c>
    </row>
    <row r="226" spans="1:12" ht="15">
      <c r="A226" s="28">
        <f>A218</f>
        <v>1</v>
      </c>
      <c r="B226" s="14">
        <f>B218</f>
        <v>6</v>
      </c>
      <c r="C226" s="10" t="s">
        <v>25</v>
      </c>
      <c r="D226" s="12" t="s">
        <v>24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6"/>
      <c r="B229" s="18"/>
      <c r="C229" s="8"/>
      <c r="D229" s="19" t="s">
        <v>39</v>
      </c>
      <c r="E229" s="9"/>
      <c r="F229" s="21"/>
      <c r="G229" s="21"/>
      <c r="H229" s="21"/>
      <c r="I229" s="21"/>
      <c r="J229" s="21"/>
      <c r="K229" s="27"/>
      <c r="L229" s="21">
        <f t="shared" ref="L229" ca="1" si="34">SUM(L226:L234)</f>
        <v>0</v>
      </c>
    </row>
    <row r="230" spans="1:12" ht="15">
      <c r="A230" s="28">
        <f>A218</f>
        <v>1</v>
      </c>
      <c r="B230" s="14">
        <f>B218</f>
        <v>6</v>
      </c>
      <c r="C230" s="10" t="s">
        <v>26</v>
      </c>
      <c r="D230" s="7" t="s">
        <v>27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28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29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30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31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7" t="s">
        <v>32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7" t="s">
        <v>33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6"/>
      <c r="B239" s="18"/>
      <c r="C239" s="8"/>
      <c r="D239" s="19" t="s">
        <v>39</v>
      </c>
      <c r="E239" s="9"/>
      <c r="F239" s="21"/>
      <c r="G239" s="21"/>
      <c r="H239" s="21"/>
      <c r="I239" s="21"/>
      <c r="J239" s="21"/>
      <c r="K239" s="27"/>
      <c r="L239" s="21">
        <f t="shared" ref="L239" ca="1" si="35">SUM(L236:L244)</f>
        <v>0</v>
      </c>
    </row>
    <row r="240" spans="1:12" ht="15">
      <c r="A240" s="28">
        <f>A218</f>
        <v>1</v>
      </c>
      <c r="B240" s="14">
        <f>B218</f>
        <v>6</v>
      </c>
      <c r="C240" s="10" t="s">
        <v>34</v>
      </c>
      <c r="D240" s="12" t="s">
        <v>35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12" t="s">
        <v>31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6"/>
      <c r="B244" s="18"/>
      <c r="C244" s="8"/>
      <c r="D244" s="19" t="s">
        <v>39</v>
      </c>
      <c r="E244" s="9"/>
      <c r="F244" s="21"/>
      <c r="G244" s="21"/>
      <c r="H244" s="21"/>
      <c r="I244" s="21"/>
      <c r="J244" s="21"/>
      <c r="K244" s="27"/>
      <c r="L244" s="21">
        <f t="shared" ref="L244" ca="1" si="36">SUM(L237:L243)</f>
        <v>0</v>
      </c>
    </row>
    <row r="245" spans="1:12" ht="15">
      <c r="A245" s="28">
        <f>A218</f>
        <v>1</v>
      </c>
      <c r="B245" s="14">
        <f>B218</f>
        <v>6</v>
      </c>
      <c r="C245" s="10" t="s">
        <v>36</v>
      </c>
      <c r="D245" s="7" t="s">
        <v>21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30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7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7" t="s">
        <v>23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6"/>
      <c r="B251" s="18"/>
      <c r="C251" s="8"/>
      <c r="D251" s="19" t="s">
        <v>39</v>
      </c>
      <c r="E251" s="9"/>
      <c r="F251" s="21"/>
      <c r="G251" s="21"/>
      <c r="H251" s="21"/>
      <c r="I251" s="21"/>
      <c r="J251" s="21"/>
      <c r="K251" s="27"/>
      <c r="L251" s="21">
        <f t="shared" ref="L251" ca="1" si="37">SUM(L245:L253)</f>
        <v>0</v>
      </c>
    </row>
    <row r="252" spans="1:12" ht="15">
      <c r="A252" s="28">
        <f>A218</f>
        <v>1</v>
      </c>
      <c r="B252" s="14">
        <f>B218</f>
        <v>6</v>
      </c>
      <c r="C252" s="10" t="s">
        <v>37</v>
      </c>
      <c r="D252" s="12" t="s">
        <v>38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35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12" t="s">
        <v>31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12" t="s">
        <v>24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>
      <c r="A258" s="26"/>
      <c r="B258" s="18"/>
      <c r="C258" s="8"/>
      <c r="D258" s="20" t="s">
        <v>39</v>
      </c>
      <c r="E258" s="9"/>
      <c r="F258" s="21"/>
      <c r="G258" s="21"/>
      <c r="H258" s="21"/>
      <c r="I258" s="21"/>
      <c r="J258" s="21"/>
      <c r="K258" s="27"/>
      <c r="L258" s="21">
        <f t="shared" ref="L258" ca="1" si="38">SUM(L252:L260)</f>
        <v>0</v>
      </c>
    </row>
    <row r="259" spans="1:12" ht="15.75" customHeight="1">
      <c r="A259" s="31">
        <f>A218</f>
        <v>1</v>
      </c>
      <c r="B259" s="32">
        <f>B218</f>
        <v>6</v>
      </c>
      <c r="C259" s="73" t="s">
        <v>4</v>
      </c>
      <c r="D259" s="74"/>
      <c r="E259" s="33"/>
      <c r="F259" s="34"/>
      <c r="G259" s="34"/>
      <c r="H259" s="34"/>
      <c r="I259" s="34"/>
      <c r="J259" s="34"/>
      <c r="K259" s="35"/>
      <c r="L259" s="34">
        <f t="shared" ref="L259" ca="1" si="39">L225+L229+L239+L244+L251+L258</f>
        <v>0</v>
      </c>
    </row>
    <row r="260" spans="1:12" ht="15">
      <c r="A260" s="22">
        <v>2</v>
      </c>
      <c r="B260" s="23">
        <v>1</v>
      </c>
      <c r="C260" s="24" t="s">
        <v>20</v>
      </c>
      <c r="D260" s="5" t="s">
        <v>21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>
      <c r="A261" s="25"/>
      <c r="B261" s="16"/>
      <c r="C261" s="11"/>
      <c r="D261" s="6" t="s">
        <v>27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22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7" t="s">
        <v>50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7" t="s">
        <v>33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6" t="s">
        <v>47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6"/>
      <c r="B267" s="18"/>
      <c r="C267" s="8"/>
      <c r="D267" s="19" t="s">
        <v>39</v>
      </c>
      <c r="E267" s="9"/>
      <c r="F267" s="21"/>
      <c r="G267" s="21"/>
      <c r="H267" s="21"/>
      <c r="I267" s="21"/>
      <c r="J267" s="21"/>
      <c r="K267" s="27"/>
      <c r="L267" s="21">
        <f t="shared" si="33"/>
        <v>0</v>
      </c>
    </row>
    <row r="268" spans="1:12" ht="15">
      <c r="A268" s="28">
        <f>A260</f>
        <v>2</v>
      </c>
      <c r="B268" s="14">
        <v>1</v>
      </c>
      <c r="C268" s="10" t="s">
        <v>25</v>
      </c>
      <c r="D268" s="12" t="s">
        <v>24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6"/>
      <c r="B271" s="18"/>
      <c r="C271" s="8"/>
      <c r="D271" s="19" t="s">
        <v>39</v>
      </c>
      <c r="E271" s="9"/>
      <c r="F271" s="21"/>
      <c r="G271" s="21"/>
      <c r="H271" s="21"/>
      <c r="I271" s="21"/>
      <c r="J271" s="21"/>
      <c r="K271" s="27"/>
      <c r="L271" s="21">
        <f t="shared" ref="L271" ca="1" si="40">SUM(L268:L276)</f>
        <v>0</v>
      </c>
    </row>
    <row r="272" spans="1:12" ht="15">
      <c r="A272" s="28">
        <f>A260</f>
        <v>2</v>
      </c>
      <c r="B272" s="14">
        <f>B260</f>
        <v>1</v>
      </c>
      <c r="C272" s="10" t="s">
        <v>26</v>
      </c>
      <c r="D272" s="7" t="s">
        <v>27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28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29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30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31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7" t="s">
        <v>50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7" t="s">
        <v>33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6"/>
      <c r="B281" s="18"/>
      <c r="C281" s="8"/>
      <c r="D281" s="19" t="s">
        <v>39</v>
      </c>
      <c r="E281" s="9"/>
      <c r="F281" s="21"/>
      <c r="G281" s="21"/>
      <c r="H281" s="21"/>
      <c r="I281" s="21"/>
      <c r="J281" s="21"/>
      <c r="K281" s="27"/>
      <c r="L281" s="21">
        <f t="shared" ref="L281" ca="1" si="41">SUM(L278:L286)</f>
        <v>0</v>
      </c>
    </row>
    <row r="282" spans="1:12" ht="15">
      <c r="A282" s="28">
        <f>A260</f>
        <v>2</v>
      </c>
      <c r="B282" s="14">
        <f>B260</f>
        <v>1</v>
      </c>
      <c r="C282" s="10" t="s">
        <v>34</v>
      </c>
      <c r="D282" s="12" t="s">
        <v>21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12" t="s">
        <v>31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6" t="s">
        <v>50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6"/>
      <c r="B286" s="18"/>
      <c r="C286" s="8"/>
      <c r="D286" s="19" t="s">
        <v>39</v>
      </c>
      <c r="E286" s="9"/>
      <c r="F286" s="21"/>
      <c r="G286" s="21"/>
      <c r="H286" s="21"/>
      <c r="I286" s="21"/>
      <c r="J286" s="21"/>
      <c r="K286" s="27"/>
      <c r="L286" s="21">
        <f t="shared" ref="L286" ca="1" si="42">SUM(L279:L285)</f>
        <v>0</v>
      </c>
    </row>
    <row r="287" spans="1:12" ht="15">
      <c r="A287" s="28">
        <f>A260</f>
        <v>2</v>
      </c>
      <c r="B287" s="14">
        <f>B260</f>
        <v>1</v>
      </c>
      <c r="C287" s="10" t="s">
        <v>36</v>
      </c>
      <c r="D287" s="7" t="s">
        <v>21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30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7" t="s">
        <v>31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7" t="s">
        <v>23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6"/>
      <c r="B293" s="18"/>
      <c r="C293" s="8"/>
      <c r="D293" s="19" t="s">
        <v>39</v>
      </c>
      <c r="E293" s="9"/>
      <c r="F293" s="21"/>
      <c r="G293" s="21"/>
      <c r="H293" s="21"/>
      <c r="I293" s="21"/>
      <c r="J293" s="21"/>
      <c r="K293" s="27"/>
      <c r="L293" s="21">
        <f t="shared" ref="L293" ca="1" si="43">SUM(L287:L295)</f>
        <v>0</v>
      </c>
    </row>
    <row r="294" spans="1:12" ht="15">
      <c r="A294" s="28">
        <f>A260</f>
        <v>2</v>
      </c>
      <c r="B294" s="14">
        <f>B260</f>
        <v>1</v>
      </c>
      <c r="C294" s="10" t="s">
        <v>37</v>
      </c>
      <c r="D294" s="12" t="s">
        <v>38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35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12" t="s">
        <v>31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12" t="s">
        <v>24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>
      <c r="A300" s="26"/>
      <c r="B300" s="18"/>
      <c r="C300" s="8"/>
      <c r="D300" s="20" t="s">
        <v>39</v>
      </c>
      <c r="E300" s="9"/>
      <c r="F300" s="21"/>
      <c r="G300" s="21"/>
      <c r="H300" s="21"/>
      <c r="I300" s="21"/>
      <c r="J300" s="21"/>
      <c r="K300" s="27"/>
      <c r="L300" s="21">
        <f t="shared" ref="L300" ca="1" si="44">SUM(L294:L302)</f>
        <v>0</v>
      </c>
    </row>
    <row r="301" spans="1:12" ht="15.75" customHeight="1">
      <c r="A301" s="31">
        <f>A260</f>
        <v>2</v>
      </c>
      <c r="B301" s="32">
        <f>B260</f>
        <v>1</v>
      </c>
      <c r="C301" s="73" t="s">
        <v>4</v>
      </c>
      <c r="D301" s="74"/>
      <c r="E301" s="33"/>
      <c r="F301" s="34"/>
      <c r="G301" s="34"/>
      <c r="H301" s="34"/>
      <c r="I301" s="34"/>
      <c r="J301" s="34"/>
      <c r="K301" s="35"/>
      <c r="L301" s="34">
        <f t="shared" ref="L301" ca="1" si="45">L267+L271+L281+L286+L293+L300</f>
        <v>0</v>
      </c>
    </row>
    <row r="302" spans="1:12" ht="15">
      <c r="A302" s="22">
        <v>2</v>
      </c>
      <c r="B302" s="23">
        <v>2</v>
      </c>
      <c r="C302" s="24" t="s">
        <v>20</v>
      </c>
      <c r="D302" s="5" t="s">
        <v>21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2.75" customHeight="1">
      <c r="A304" s="25"/>
      <c r="B304" s="16"/>
      <c r="C304" s="11"/>
      <c r="D304" s="7" t="s">
        <v>50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7" t="s">
        <v>24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7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6"/>
      <c r="B309" s="18"/>
      <c r="C309" s="8"/>
      <c r="D309" s="19" t="s">
        <v>39</v>
      </c>
      <c r="E309" s="9"/>
      <c r="F309" s="21"/>
      <c r="G309" s="21"/>
      <c r="H309" s="21"/>
      <c r="I309" s="21"/>
      <c r="J309" s="21"/>
      <c r="K309" s="27"/>
      <c r="L309" s="21">
        <f t="shared" ref="L309:L351" si="46">SUM(L302:L308)</f>
        <v>0</v>
      </c>
    </row>
    <row r="310" spans="1:12" ht="15">
      <c r="A310" s="28">
        <f>A302</f>
        <v>2</v>
      </c>
      <c r="B310" s="14">
        <f>B302</f>
        <v>2</v>
      </c>
      <c r="C310" s="10" t="s">
        <v>25</v>
      </c>
      <c r="D310" s="12" t="s">
        <v>24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6"/>
      <c r="B313" s="18"/>
      <c r="C313" s="8"/>
      <c r="D313" s="19" t="s">
        <v>39</v>
      </c>
      <c r="E313" s="9"/>
      <c r="F313" s="21"/>
      <c r="G313" s="21"/>
      <c r="H313" s="21"/>
      <c r="I313" s="21"/>
      <c r="J313" s="21"/>
      <c r="K313" s="27"/>
      <c r="L313" s="21">
        <f t="shared" ref="L313" ca="1" si="47">SUM(L310:L318)</f>
        <v>0</v>
      </c>
    </row>
    <row r="314" spans="1:12" ht="15">
      <c r="A314" s="28">
        <f>A302</f>
        <v>2</v>
      </c>
      <c r="B314" s="14">
        <f>B302</f>
        <v>2</v>
      </c>
      <c r="C314" s="10" t="s">
        <v>26</v>
      </c>
      <c r="D314" s="7" t="s">
        <v>27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customHeight="1">
      <c r="A315" s="25"/>
      <c r="B315" s="16"/>
      <c r="C315" s="11"/>
      <c r="D315" s="7" t="s">
        <v>28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29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50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31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7" t="s">
        <v>50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7" t="s">
        <v>33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6"/>
      <c r="B323" s="18"/>
      <c r="C323" s="8"/>
      <c r="D323" s="19" t="s">
        <v>39</v>
      </c>
      <c r="E323" s="9"/>
      <c r="F323" s="21"/>
      <c r="G323" s="21"/>
      <c r="H323" s="21"/>
      <c r="I323" s="21"/>
      <c r="J323" s="21"/>
      <c r="K323" s="27"/>
      <c r="L323" s="21">
        <f t="shared" ref="L323" ca="1" si="48">SUM(L320:L328)</f>
        <v>0</v>
      </c>
    </row>
    <row r="324" spans="1:12" ht="15">
      <c r="A324" s="28">
        <f>A302</f>
        <v>2</v>
      </c>
      <c r="B324" s="14">
        <f>B302</f>
        <v>2</v>
      </c>
      <c r="C324" s="10" t="s">
        <v>34</v>
      </c>
      <c r="D324" s="12" t="s">
        <v>21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12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5"/>
      <c r="B326" s="16"/>
      <c r="C326" s="11"/>
      <c r="D326" s="7" t="s">
        <v>33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6"/>
      <c r="B328" s="18"/>
      <c r="C328" s="8"/>
      <c r="D328" s="19" t="s">
        <v>39</v>
      </c>
      <c r="E328" s="9"/>
      <c r="F328" s="21"/>
      <c r="G328" s="21"/>
      <c r="H328" s="21"/>
      <c r="I328" s="21"/>
      <c r="J328" s="21"/>
      <c r="K328" s="27"/>
      <c r="L328" s="21">
        <f t="shared" ref="L328" ca="1" si="49">SUM(L321:L327)</f>
        <v>0</v>
      </c>
    </row>
    <row r="329" spans="1:12" ht="15">
      <c r="A329" s="28">
        <f>A302</f>
        <v>2</v>
      </c>
      <c r="B329" s="14">
        <f>B302</f>
        <v>2</v>
      </c>
      <c r="C329" s="10" t="s">
        <v>36</v>
      </c>
      <c r="D329" s="7" t="s">
        <v>21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30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7" t="s">
        <v>31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7" t="s">
        <v>23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6"/>
      <c r="B335" s="18"/>
      <c r="C335" s="8"/>
      <c r="D335" s="19" t="s">
        <v>39</v>
      </c>
      <c r="E335" s="9"/>
      <c r="F335" s="21"/>
      <c r="G335" s="21"/>
      <c r="H335" s="21"/>
      <c r="I335" s="21"/>
      <c r="J335" s="21"/>
      <c r="K335" s="27"/>
      <c r="L335" s="21">
        <f t="shared" ref="L335" ca="1" si="50">SUM(L329:L337)</f>
        <v>0</v>
      </c>
    </row>
    <row r="336" spans="1:12" ht="15">
      <c r="A336" s="28">
        <f>A302</f>
        <v>2</v>
      </c>
      <c r="B336" s="14">
        <f>B302</f>
        <v>2</v>
      </c>
      <c r="C336" s="10" t="s">
        <v>37</v>
      </c>
      <c r="D336" s="12" t="s">
        <v>38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35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12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12" t="s">
        <v>24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>
      <c r="A342" s="26"/>
      <c r="B342" s="18"/>
      <c r="C342" s="8"/>
      <c r="D342" s="20" t="s">
        <v>39</v>
      </c>
      <c r="E342" s="9"/>
      <c r="F342" s="21"/>
      <c r="G342" s="21"/>
      <c r="H342" s="21"/>
      <c r="I342" s="21"/>
      <c r="J342" s="21"/>
      <c r="K342" s="27"/>
      <c r="L342" s="21">
        <f t="shared" ref="L342" ca="1" si="51">SUM(L336:L344)</f>
        <v>0</v>
      </c>
    </row>
    <row r="343" spans="1:12" ht="15.75" customHeight="1">
      <c r="A343" s="31">
        <f>A302</f>
        <v>2</v>
      </c>
      <c r="B343" s="32">
        <f>B302</f>
        <v>2</v>
      </c>
      <c r="C343" s="73" t="s">
        <v>4</v>
      </c>
      <c r="D343" s="74"/>
      <c r="E343" s="33"/>
      <c r="F343" s="34"/>
      <c r="G343" s="34"/>
      <c r="H343" s="34"/>
      <c r="I343" s="34"/>
      <c r="J343" s="34"/>
      <c r="K343" s="35"/>
      <c r="L343" s="34">
        <f t="shared" ref="L343" ca="1" si="52">L309+L313+L323+L328+L335+L342</f>
        <v>0</v>
      </c>
    </row>
    <row r="344" spans="1:12" ht="15">
      <c r="A344" s="15">
        <v>2</v>
      </c>
      <c r="B344" s="16">
        <v>3</v>
      </c>
      <c r="C344" s="24" t="s">
        <v>20</v>
      </c>
      <c r="D344" s="5" t="s">
        <v>21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>
      <c r="A345" s="15"/>
      <c r="B345" s="16"/>
      <c r="C345" s="11"/>
      <c r="D345" s="6" t="s">
        <v>27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22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7" t="s">
        <v>50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7" t="s">
        <v>24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7"/>
      <c r="B351" s="18"/>
      <c r="C351" s="8"/>
      <c r="D351" s="19" t="s">
        <v>39</v>
      </c>
      <c r="E351" s="9"/>
      <c r="F351" s="21"/>
      <c r="G351" s="21"/>
      <c r="H351" s="21"/>
      <c r="I351" s="21"/>
      <c r="J351" s="21"/>
      <c r="K351" s="27"/>
      <c r="L351" s="21">
        <f t="shared" si="46"/>
        <v>0</v>
      </c>
    </row>
    <row r="352" spans="1:12" ht="15">
      <c r="A352" s="14">
        <f>A344</f>
        <v>2</v>
      </c>
      <c r="B352" s="14">
        <f>B344</f>
        <v>3</v>
      </c>
      <c r="C352" s="10" t="s">
        <v>25</v>
      </c>
      <c r="D352" s="12" t="s">
        <v>24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7"/>
      <c r="B355" s="18"/>
      <c r="C355" s="8"/>
      <c r="D355" s="19" t="s">
        <v>39</v>
      </c>
      <c r="E355" s="9"/>
      <c r="F355" s="21"/>
      <c r="G355" s="21"/>
      <c r="H355" s="21"/>
      <c r="I355" s="21"/>
      <c r="J355" s="21"/>
      <c r="K355" s="27"/>
      <c r="L355" s="21">
        <f t="shared" ref="L355" ca="1" si="53">SUM(L352:L360)</f>
        <v>0</v>
      </c>
    </row>
    <row r="356" spans="1:12" ht="15">
      <c r="A356" s="14">
        <f>A344</f>
        <v>2</v>
      </c>
      <c r="B356" s="14">
        <f>B344</f>
        <v>3</v>
      </c>
      <c r="C356" s="10" t="s">
        <v>26</v>
      </c>
      <c r="D356" s="7" t="s">
        <v>27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28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29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30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31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7" t="s">
        <v>50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7" t="s">
        <v>33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7"/>
      <c r="B365" s="18"/>
      <c r="C365" s="8"/>
      <c r="D365" s="19" t="s">
        <v>39</v>
      </c>
      <c r="E365" s="9"/>
      <c r="F365" s="21"/>
      <c r="G365" s="21"/>
      <c r="H365" s="21"/>
      <c r="I365" s="21"/>
      <c r="J365" s="21"/>
      <c r="K365" s="27"/>
      <c r="L365" s="21"/>
    </row>
    <row r="366" spans="1:12" ht="15">
      <c r="A366" s="14">
        <f>A344</f>
        <v>2</v>
      </c>
      <c r="B366" s="14">
        <f>B344</f>
        <v>3</v>
      </c>
      <c r="C366" s="10" t="s">
        <v>34</v>
      </c>
      <c r="D366" s="12" t="s">
        <v>21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12" t="s">
        <v>31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5"/>
      <c r="B368" s="16"/>
      <c r="C368" s="11"/>
      <c r="D368" s="7" t="s">
        <v>33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7"/>
      <c r="B370" s="18"/>
      <c r="C370" s="8"/>
      <c r="D370" s="19" t="s">
        <v>39</v>
      </c>
      <c r="E370" s="9"/>
      <c r="F370" s="21"/>
      <c r="G370" s="21"/>
      <c r="H370" s="21"/>
      <c r="I370" s="21"/>
      <c r="J370" s="21"/>
      <c r="K370" s="27"/>
      <c r="L370" s="21"/>
    </row>
    <row r="371" spans="1:12" ht="15">
      <c r="A371" s="14">
        <f>A344</f>
        <v>2</v>
      </c>
      <c r="B371" s="14">
        <f>B344</f>
        <v>3</v>
      </c>
      <c r="C371" s="10" t="s">
        <v>36</v>
      </c>
      <c r="D371" s="7" t="s">
        <v>21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30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7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7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7"/>
      <c r="B377" s="18"/>
      <c r="C377" s="8"/>
      <c r="D377" s="19" t="s">
        <v>39</v>
      </c>
      <c r="E377" s="9"/>
      <c r="F377" s="21"/>
      <c r="G377" s="21"/>
      <c r="H377" s="21"/>
      <c r="I377" s="21"/>
      <c r="J377" s="21"/>
      <c r="K377" s="27"/>
      <c r="L377" s="21"/>
    </row>
    <row r="378" spans="1:12" ht="15">
      <c r="A378" s="14">
        <f>A344</f>
        <v>2</v>
      </c>
      <c r="B378" s="14">
        <f>B344</f>
        <v>3</v>
      </c>
      <c r="C378" s="10" t="s">
        <v>37</v>
      </c>
      <c r="D378" s="12" t="s">
        <v>38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35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12" t="s">
        <v>31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12" t="s">
        <v>24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>
      <c r="A384" s="17"/>
      <c r="B384" s="18"/>
      <c r="C384" s="8"/>
      <c r="D384" s="20" t="s">
        <v>39</v>
      </c>
      <c r="E384" s="9"/>
      <c r="F384" s="21"/>
      <c r="G384" s="21"/>
      <c r="H384" s="21"/>
      <c r="I384" s="21"/>
      <c r="J384" s="21"/>
      <c r="K384" s="27"/>
      <c r="L384" s="21"/>
    </row>
    <row r="385" spans="1:12" ht="15.75" customHeight="1">
      <c r="A385" s="36">
        <f>A344</f>
        <v>2</v>
      </c>
      <c r="B385" s="36">
        <f>B344</f>
        <v>3</v>
      </c>
      <c r="C385" s="73" t="s">
        <v>4</v>
      </c>
      <c r="D385" s="74"/>
      <c r="E385" s="33"/>
      <c r="F385" s="34"/>
      <c r="G385" s="34"/>
      <c r="H385" s="34"/>
      <c r="I385" s="34"/>
      <c r="J385" s="34"/>
      <c r="K385" s="35"/>
      <c r="L385" s="34"/>
    </row>
    <row r="386" spans="1:12" ht="15">
      <c r="A386" s="22">
        <v>2</v>
      </c>
      <c r="B386" s="23">
        <v>4</v>
      </c>
      <c r="C386" s="24" t="s">
        <v>20</v>
      </c>
      <c r="D386" s="5" t="s">
        <v>21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>
      <c r="A387" s="25"/>
      <c r="B387" s="16"/>
      <c r="C387" s="11"/>
      <c r="D387" s="6" t="s">
        <v>27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22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5" t="s">
        <v>50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7" t="s">
        <v>33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5"/>
      <c r="B391" s="16"/>
      <c r="C391" s="11"/>
      <c r="D391" s="6" t="s">
        <v>47</v>
      </c>
      <c r="E391" s="50"/>
      <c r="F391" s="58"/>
      <c r="G391" s="51"/>
      <c r="H391" s="51"/>
      <c r="I391" s="51"/>
      <c r="J391" s="51"/>
      <c r="K391" s="59"/>
      <c r="L391" s="51"/>
    </row>
    <row r="392" spans="1:12" ht="1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6"/>
      <c r="B393" s="18"/>
      <c r="C393" s="8"/>
      <c r="D393" s="19" t="s">
        <v>39</v>
      </c>
      <c r="E393" s="9"/>
      <c r="F393" s="21"/>
      <c r="G393" s="21"/>
      <c r="H393" s="21"/>
      <c r="I393" s="21"/>
      <c r="J393" s="21"/>
      <c r="K393" s="27"/>
      <c r="L393" s="21"/>
    </row>
    <row r="394" spans="1:12" ht="15">
      <c r="A394" s="28">
        <f>A386</f>
        <v>2</v>
      </c>
      <c r="B394" s="14">
        <f>B386</f>
        <v>4</v>
      </c>
      <c r="C394" s="10" t="s">
        <v>25</v>
      </c>
      <c r="D394" s="12" t="s">
        <v>24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6"/>
      <c r="B397" s="18"/>
      <c r="C397" s="8"/>
      <c r="D397" s="19" t="s">
        <v>39</v>
      </c>
      <c r="E397" s="9"/>
      <c r="F397" s="21"/>
      <c r="G397" s="21"/>
      <c r="H397" s="21"/>
      <c r="I397" s="21"/>
      <c r="J397" s="21"/>
      <c r="K397" s="27"/>
      <c r="L397" s="21"/>
    </row>
    <row r="398" spans="1:12" ht="15">
      <c r="A398" s="28">
        <f>A386</f>
        <v>2</v>
      </c>
      <c r="B398" s="14">
        <f>B386</f>
        <v>4</v>
      </c>
      <c r="C398" s="10" t="s">
        <v>26</v>
      </c>
      <c r="D398" s="7" t="s">
        <v>27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28</v>
      </c>
      <c r="E399" s="60"/>
      <c r="F399" s="51"/>
      <c r="G399" s="51"/>
      <c r="H399" s="51"/>
      <c r="I399" s="51"/>
      <c r="J399" s="51"/>
      <c r="K399" s="59"/>
      <c r="L399" s="51"/>
    </row>
    <row r="400" spans="1:12" ht="15">
      <c r="A400" s="25"/>
      <c r="B400" s="16"/>
      <c r="C400" s="11"/>
      <c r="D400" s="7" t="s">
        <v>29</v>
      </c>
      <c r="E400" s="60"/>
      <c r="F400" s="61"/>
      <c r="G400" s="51"/>
      <c r="H400" s="51"/>
      <c r="I400" s="51"/>
      <c r="J400" s="51"/>
      <c r="K400" s="59"/>
      <c r="L400" s="51"/>
    </row>
    <row r="401" spans="1:12" ht="15">
      <c r="A401" s="25"/>
      <c r="B401" s="16"/>
      <c r="C401" s="11"/>
      <c r="D401" s="7" t="s">
        <v>30</v>
      </c>
      <c r="E401" s="60"/>
      <c r="F401" s="51"/>
      <c r="G401" s="51"/>
      <c r="H401" s="51"/>
      <c r="I401" s="51"/>
      <c r="J401" s="51"/>
      <c r="K401" s="59"/>
      <c r="L401" s="51"/>
    </row>
    <row r="402" spans="1:12" ht="15">
      <c r="A402" s="25"/>
      <c r="B402" s="16"/>
      <c r="C402" s="11"/>
      <c r="D402" s="7" t="s">
        <v>31</v>
      </c>
      <c r="E402" s="60"/>
      <c r="F402" s="51"/>
      <c r="G402" s="51"/>
      <c r="H402" s="51"/>
      <c r="I402" s="51"/>
      <c r="J402" s="51"/>
      <c r="K402" s="59"/>
      <c r="L402" s="51"/>
    </row>
    <row r="403" spans="1:12" ht="15">
      <c r="A403" s="25"/>
      <c r="B403" s="16"/>
      <c r="C403" s="11"/>
      <c r="D403" s="7" t="s">
        <v>50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7" t="s">
        <v>33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6"/>
      <c r="B407" s="18"/>
      <c r="C407" s="8"/>
      <c r="D407" s="19" t="s">
        <v>39</v>
      </c>
      <c r="E407" s="9"/>
      <c r="F407" s="21"/>
      <c r="G407" s="21"/>
      <c r="H407" s="21"/>
      <c r="I407" s="21"/>
      <c r="J407" s="21"/>
      <c r="K407" s="27"/>
      <c r="L407" s="21"/>
    </row>
    <row r="408" spans="1:12" ht="15">
      <c r="A408" s="28">
        <f>A386</f>
        <v>2</v>
      </c>
      <c r="B408" s="14">
        <f>B386</f>
        <v>4</v>
      </c>
      <c r="C408" s="10" t="s">
        <v>34</v>
      </c>
      <c r="D408" s="62" t="s">
        <v>21</v>
      </c>
      <c r="E408" s="60"/>
      <c r="F408" s="51"/>
      <c r="G408" s="51"/>
      <c r="H408" s="51"/>
      <c r="I408" s="51"/>
      <c r="J408" s="51"/>
      <c r="K408" s="59"/>
      <c r="L408" s="51"/>
    </row>
    <row r="409" spans="1:12" ht="15">
      <c r="A409" s="25"/>
      <c r="B409" s="16"/>
      <c r="C409" s="11"/>
      <c r="D409" s="12" t="s">
        <v>31</v>
      </c>
      <c r="E409" s="50"/>
      <c r="F409" s="51"/>
      <c r="G409" s="51"/>
      <c r="H409" s="51"/>
      <c r="I409" s="51"/>
      <c r="J409" s="51"/>
      <c r="K409" s="59"/>
      <c r="L409" s="51"/>
    </row>
    <row r="410" spans="1:12" ht="15">
      <c r="A410" s="25"/>
      <c r="B410" s="16"/>
      <c r="C410" s="11"/>
      <c r="D410" s="7" t="s">
        <v>50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6"/>
      <c r="B412" s="18"/>
      <c r="C412" s="8"/>
      <c r="D412" s="19" t="s">
        <v>39</v>
      </c>
      <c r="E412" s="9"/>
      <c r="F412" s="21"/>
      <c r="G412" s="21"/>
      <c r="H412" s="21"/>
      <c r="I412" s="21"/>
      <c r="J412" s="21"/>
      <c r="K412" s="27"/>
      <c r="L412" s="21"/>
    </row>
    <row r="413" spans="1:12" ht="15">
      <c r="A413" s="28">
        <f>A386</f>
        <v>2</v>
      </c>
      <c r="B413" s="14">
        <f>B386</f>
        <v>4</v>
      </c>
      <c r="C413" s="10" t="s">
        <v>36</v>
      </c>
      <c r="D413" s="7" t="s">
        <v>21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30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7" t="s">
        <v>31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7" t="s">
        <v>23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6"/>
      <c r="B419" s="18"/>
      <c r="C419" s="8"/>
      <c r="D419" s="19" t="s">
        <v>39</v>
      </c>
      <c r="E419" s="9"/>
      <c r="F419" s="21"/>
      <c r="G419" s="21"/>
      <c r="H419" s="21"/>
      <c r="I419" s="21"/>
      <c r="J419" s="21"/>
      <c r="K419" s="27"/>
      <c r="L419" s="21"/>
    </row>
    <row r="420" spans="1:12" ht="15">
      <c r="A420" s="28">
        <f>A386</f>
        <v>2</v>
      </c>
      <c r="B420" s="14">
        <f>B386</f>
        <v>4</v>
      </c>
      <c r="C420" s="10" t="s">
        <v>37</v>
      </c>
      <c r="D420" s="12" t="s">
        <v>38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35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12" t="s">
        <v>31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12" t="s">
        <v>24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>
      <c r="A426" s="26"/>
      <c r="B426" s="18"/>
      <c r="C426" s="8"/>
      <c r="D426" s="20" t="s">
        <v>39</v>
      </c>
      <c r="E426" s="9"/>
      <c r="F426" s="21"/>
      <c r="G426" s="21"/>
      <c r="H426" s="21"/>
      <c r="I426" s="21"/>
      <c r="J426" s="21"/>
      <c r="K426" s="27"/>
      <c r="L426" s="21"/>
    </row>
    <row r="427" spans="1:12" ht="15.75" customHeight="1">
      <c r="A427" s="31">
        <f>A386</f>
        <v>2</v>
      </c>
      <c r="B427" s="32">
        <f>B386</f>
        <v>4</v>
      </c>
      <c r="C427" s="73" t="s">
        <v>4</v>
      </c>
      <c r="D427" s="74"/>
      <c r="E427" s="33"/>
      <c r="F427" s="34"/>
      <c r="G427" s="34"/>
      <c r="H427" s="34"/>
      <c r="I427" s="34"/>
      <c r="J427" s="34"/>
      <c r="K427" s="35"/>
      <c r="L427" s="34"/>
    </row>
    <row r="428" spans="1:12" ht="15">
      <c r="A428" s="22">
        <v>2</v>
      </c>
      <c r="B428" s="23">
        <v>5</v>
      </c>
      <c r="C428" s="24" t="s">
        <v>20</v>
      </c>
      <c r="D428" s="5" t="s">
        <v>21</v>
      </c>
      <c r="E428" s="63"/>
      <c r="F428" s="66"/>
      <c r="G428" s="48"/>
      <c r="H428" s="48"/>
      <c r="I428" s="48"/>
      <c r="J428" s="48"/>
      <c r="K428" s="64"/>
      <c r="L428" s="48"/>
    </row>
    <row r="429" spans="1:12" ht="1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22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5" t="s">
        <v>50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7" t="s">
        <v>24</v>
      </c>
      <c r="E432" s="60"/>
      <c r="F432" s="51"/>
      <c r="G432" s="51"/>
      <c r="H432" s="51"/>
      <c r="I432" s="51"/>
      <c r="J432" s="51"/>
      <c r="K432" s="59"/>
      <c r="L432" s="51"/>
    </row>
    <row r="433" spans="1:12" ht="1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6"/>
      <c r="B435" s="18"/>
      <c r="C435" s="8"/>
      <c r="D435" s="19" t="s">
        <v>39</v>
      </c>
      <c r="E435" s="9"/>
      <c r="F435" s="21"/>
      <c r="G435" s="21"/>
      <c r="H435" s="21"/>
      <c r="I435" s="21"/>
      <c r="J435" s="21"/>
      <c r="K435" s="27"/>
      <c r="L435" s="21"/>
    </row>
    <row r="436" spans="1:12" ht="15">
      <c r="A436" s="28">
        <f>A428</f>
        <v>2</v>
      </c>
      <c r="B436" s="14">
        <f>B428</f>
        <v>5</v>
      </c>
      <c r="C436" s="10" t="s">
        <v>25</v>
      </c>
      <c r="D436" s="12" t="s">
        <v>24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6"/>
      <c r="B439" s="18"/>
      <c r="C439" s="8"/>
      <c r="D439" s="19" t="s">
        <v>39</v>
      </c>
      <c r="E439" s="9"/>
      <c r="F439" s="21"/>
      <c r="G439" s="21"/>
      <c r="H439" s="21"/>
      <c r="I439" s="21"/>
      <c r="J439" s="21"/>
      <c r="K439" s="27"/>
      <c r="L439" s="21"/>
    </row>
    <row r="440" spans="1:12" ht="15">
      <c r="A440" s="28">
        <f>A428</f>
        <v>2</v>
      </c>
      <c r="B440" s="14">
        <f>B428</f>
        <v>5</v>
      </c>
      <c r="C440" s="10" t="s">
        <v>26</v>
      </c>
      <c r="D440" s="7" t="s">
        <v>27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28</v>
      </c>
      <c r="E441" s="60"/>
      <c r="F441" s="51"/>
      <c r="G441" s="51"/>
      <c r="H441" s="51"/>
      <c r="I441" s="51"/>
      <c r="J441" s="51"/>
      <c r="K441" s="59"/>
      <c r="L441" s="51"/>
    </row>
    <row r="442" spans="1:12" ht="15">
      <c r="A442" s="25"/>
      <c r="B442" s="16"/>
      <c r="C442" s="11"/>
      <c r="D442" s="7" t="s">
        <v>29</v>
      </c>
      <c r="E442" s="60"/>
      <c r="F442" s="51"/>
      <c r="G442" s="51"/>
      <c r="H442" s="51"/>
      <c r="I442" s="51"/>
      <c r="J442" s="51"/>
      <c r="K442" s="59"/>
      <c r="L442" s="51"/>
    </row>
    <row r="443" spans="1:12" ht="15">
      <c r="A443" s="25"/>
      <c r="B443" s="16"/>
      <c r="C443" s="11"/>
      <c r="D443" s="7" t="s">
        <v>30</v>
      </c>
      <c r="E443" s="60"/>
      <c r="F443" s="51"/>
      <c r="G443" s="51"/>
      <c r="H443" s="51"/>
      <c r="I443" s="51"/>
      <c r="J443" s="51"/>
      <c r="K443" s="59"/>
      <c r="L443" s="51"/>
    </row>
    <row r="444" spans="1:12" ht="15">
      <c r="A444" s="25"/>
      <c r="B444" s="16"/>
      <c r="C444" s="11"/>
      <c r="D444" s="7" t="s">
        <v>31</v>
      </c>
      <c r="E444" s="60"/>
      <c r="F444" s="51"/>
      <c r="G444" s="51"/>
      <c r="H444" s="51"/>
      <c r="I444" s="51"/>
      <c r="J444" s="51"/>
      <c r="K444" s="59"/>
      <c r="L444" s="51"/>
    </row>
    <row r="445" spans="1:12" ht="15">
      <c r="A445" s="25"/>
      <c r="B445" s="16"/>
      <c r="C445" s="11"/>
      <c r="D445" s="7" t="s">
        <v>50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7" t="s">
        <v>33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.75" thickBot="1">
      <c r="A449" s="26"/>
      <c r="B449" s="18"/>
      <c r="C449" s="8"/>
      <c r="D449" s="19" t="s">
        <v>39</v>
      </c>
      <c r="E449" s="9"/>
      <c r="F449" s="21"/>
      <c r="G449" s="21"/>
      <c r="H449" s="21"/>
      <c r="I449" s="21"/>
      <c r="J449" s="21"/>
      <c r="K449" s="27"/>
      <c r="L449" s="21"/>
    </row>
    <row r="450" spans="1:12" ht="15">
      <c r="A450" s="28">
        <f>A428</f>
        <v>2</v>
      </c>
      <c r="B450" s="14">
        <f>B428</f>
        <v>5</v>
      </c>
      <c r="C450" s="10" t="s">
        <v>34</v>
      </c>
      <c r="D450" s="5" t="s">
        <v>21</v>
      </c>
      <c r="E450" s="47"/>
      <c r="F450" s="48"/>
      <c r="G450" s="48"/>
      <c r="H450" s="48"/>
      <c r="I450" s="48"/>
      <c r="J450" s="48"/>
      <c r="K450" s="49"/>
      <c r="L450" s="51"/>
    </row>
    <row r="451" spans="1:12" ht="15">
      <c r="A451" s="25"/>
      <c r="B451" s="16"/>
      <c r="C451" s="11"/>
      <c r="D451" s="7" t="s">
        <v>22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7" t="s">
        <v>50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6"/>
      <c r="B454" s="18"/>
      <c r="C454" s="8"/>
      <c r="D454" s="19" t="s">
        <v>39</v>
      </c>
      <c r="E454" s="9"/>
      <c r="F454" s="21"/>
      <c r="G454" s="21"/>
      <c r="H454" s="21"/>
      <c r="I454" s="21"/>
      <c r="J454" s="21"/>
      <c r="K454" s="27"/>
      <c r="L454" s="21"/>
    </row>
    <row r="455" spans="1:12" ht="15">
      <c r="A455" s="28">
        <f>A428</f>
        <v>2</v>
      </c>
      <c r="B455" s="14">
        <f>B428</f>
        <v>5</v>
      </c>
      <c r="C455" s="10" t="s">
        <v>36</v>
      </c>
      <c r="D455" s="7" t="s">
        <v>21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7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7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6"/>
      <c r="B461" s="18"/>
      <c r="C461" s="8"/>
      <c r="D461" s="19" t="s">
        <v>39</v>
      </c>
      <c r="E461" s="9"/>
      <c r="F461" s="21"/>
      <c r="G461" s="21"/>
      <c r="H461" s="21"/>
      <c r="I461" s="21"/>
      <c r="J461" s="21"/>
      <c r="K461" s="27"/>
      <c r="L461" s="21"/>
    </row>
    <row r="462" spans="1:12" ht="15">
      <c r="A462" s="28">
        <f>A428</f>
        <v>2</v>
      </c>
      <c r="B462" s="14">
        <f>B428</f>
        <v>5</v>
      </c>
      <c r="C462" s="10" t="s">
        <v>37</v>
      </c>
      <c r="D462" s="12" t="s">
        <v>38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35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12" t="s">
        <v>31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12" t="s">
        <v>24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>
      <c r="A468" s="26"/>
      <c r="B468" s="18"/>
      <c r="C468" s="8"/>
      <c r="D468" s="20" t="s">
        <v>39</v>
      </c>
      <c r="E468" s="9"/>
      <c r="F468" s="21"/>
      <c r="G468" s="21"/>
      <c r="H468" s="21"/>
      <c r="I468" s="21"/>
      <c r="J468" s="21"/>
      <c r="K468" s="27"/>
      <c r="L468" s="21"/>
    </row>
    <row r="469" spans="1:12" ht="15.75" customHeight="1">
      <c r="A469" s="31">
        <f>A428</f>
        <v>2</v>
      </c>
      <c r="B469" s="32">
        <f>B428</f>
        <v>5</v>
      </c>
      <c r="C469" s="73" t="s">
        <v>4</v>
      </c>
      <c r="D469" s="74"/>
      <c r="E469" s="33"/>
      <c r="F469" s="34"/>
      <c r="G469" s="34"/>
      <c r="H469" s="34"/>
      <c r="I469" s="34"/>
      <c r="J469" s="34"/>
      <c r="K469" s="35"/>
      <c r="L469" s="34"/>
    </row>
    <row r="470" spans="1:12" ht="15">
      <c r="A470" s="22"/>
      <c r="B470" s="23"/>
      <c r="C470" s="24"/>
      <c r="D470" s="5"/>
      <c r="E470" s="47"/>
      <c r="F470" s="48"/>
      <c r="G470" s="48"/>
      <c r="H470" s="48"/>
      <c r="I470" s="48"/>
      <c r="J470" s="48"/>
      <c r="K470" s="49"/>
      <c r="L470" s="48"/>
    </row>
    <row r="471" spans="1:12" ht="1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7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7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6"/>
      <c r="B477" s="18"/>
      <c r="C477" s="8"/>
      <c r="D477" s="19"/>
      <c r="E477" s="9"/>
      <c r="F477" s="21"/>
      <c r="G477" s="21"/>
      <c r="H477" s="21"/>
      <c r="I477" s="21"/>
      <c r="J477" s="21"/>
      <c r="K477" s="27"/>
      <c r="L477" s="21"/>
    </row>
    <row r="478" spans="1:12" ht="15">
      <c r="A478" s="28"/>
      <c r="B478" s="14"/>
      <c r="C478" s="10"/>
      <c r="D478" s="12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6"/>
      <c r="B481" s="18"/>
      <c r="C481" s="8"/>
      <c r="D481" s="19"/>
      <c r="E481" s="9"/>
      <c r="F481" s="21"/>
      <c r="G481" s="21"/>
      <c r="H481" s="21"/>
      <c r="I481" s="21"/>
      <c r="J481" s="21"/>
      <c r="K481" s="27"/>
      <c r="L481" s="21"/>
    </row>
    <row r="482" spans="1:12" ht="15">
      <c r="A482" s="28"/>
      <c r="B482" s="14"/>
      <c r="C482" s="10"/>
      <c r="D482" s="7"/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/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/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/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7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7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6"/>
      <c r="B491" s="18"/>
      <c r="C491" s="8"/>
      <c r="D491" s="19"/>
      <c r="E491" s="9"/>
      <c r="F491" s="21"/>
      <c r="G491" s="21"/>
      <c r="H491" s="21"/>
      <c r="I491" s="21"/>
      <c r="J491" s="21"/>
      <c r="K491" s="27"/>
      <c r="L491" s="21"/>
    </row>
    <row r="492" spans="1:12" ht="15">
      <c r="A492" s="28"/>
      <c r="B492" s="14"/>
      <c r="C492" s="10"/>
      <c r="D492" s="12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12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6"/>
      <c r="B496" s="18"/>
      <c r="C496" s="8"/>
      <c r="D496" s="19"/>
      <c r="E496" s="9"/>
      <c r="F496" s="21"/>
      <c r="G496" s="21"/>
      <c r="H496" s="21"/>
      <c r="I496" s="21"/>
      <c r="J496" s="21"/>
      <c r="K496" s="27"/>
      <c r="L496" s="21"/>
    </row>
    <row r="497" spans="1:12" ht="15">
      <c r="A497" s="28"/>
      <c r="B497" s="14"/>
      <c r="C497" s="10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/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7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7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6"/>
      <c r="B503" s="18"/>
      <c r="C503" s="8"/>
      <c r="D503" s="19"/>
      <c r="E503" s="9"/>
      <c r="F503" s="21"/>
      <c r="G503" s="21"/>
      <c r="H503" s="21"/>
      <c r="I503" s="21"/>
      <c r="J503" s="21"/>
      <c r="K503" s="27"/>
      <c r="L503" s="21"/>
    </row>
    <row r="504" spans="1:12" ht="15">
      <c r="A504" s="28"/>
      <c r="B504" s="14"/>
      <c r="C504" s="10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/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12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12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>
      <c r="A510" s="26"/>
      <c r="B510" s="18"/>
      <c r="C510" s="8"/>
      <c r="D510" s="20"/>
      <c r="E510" s="9"/>
      <c r="F510" s="21"/>
      <c r="G510" s="21"/>
      <c r="H510" s="21"/>
      <c r="I510" s="21"/>
      <c r="J510" s="21"/>
      <c r="K510" s="27"/>
      <c r="L510" s="21"/>
    </row>
    <row r="511" spans="1:12" ht="15.75" customHeight="1">
      <c r="A511" s="31"/>
      <c r="B511" s="32"/>
      <c r="C511" s="73"/>
      <c r="D511" s="74"/>
      <c r="E511" s="33"/>
      <c r="F511" s="34"/>
      <c r="G511" s="34"/>
      <c r="H511" s="34"/>
      <c r="I511" s="34"/>
      <c r="J511" s="34"/>
      <c r="K511" s="35"/>
      <c r="L511" s="34"/>
    </row>
    <row r="512" spans="1:12" ht="15">
      <c r="A512" s="22"/>
      <c r="B512" s="23"/>
      <c r="C512" s="24"/>
      <c r="D512" s="5"/>
      <c r="E512" s="47"/>
      <c r="F512" s="48"/>
      <c r="G512" s="48"/>
      <c r="H512" s="48"/>
      <c r="I512" s="48"/>
      <c r="J512" s="48"/>
      <c r="K512" s="49"/>
      <c r="L512" s="48"/>
    </row>
    <row r="513" spans="1:12" ht="1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7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7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6"/>
      <c r="B519" s="18"/>
      <c r="C519" s="8"/>
      <c r="D519" s="19"/>
      <c r="E519" s="9"/>
      <c r="F519" s="21"/>
      <c r="G519" s="21"/>
      <c r="H519" s="21"/>
      <c r="I519" s="21"/>
      <c r="J519" s="21"/>
      <c r="K519" s="27"/>
      <c r="L519" s="21"/>
    </row>
    <row r="520" spans="1:12" ht="15">
      <c r="A520" s="28"/>
      <c r="B520" s="14"/>
      <c r="C520" s="10"/>
      <c r="D520" s="12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6"/>
      <c r="B523" s="18"/>
      <c r="C523" s="8"/>
      <c r="D523" s="19"/>
      <c r="E523" s="9"/>
      <c r="F523" s="21"/>
      <c r="G523" s="21"/>
      <c r="H523" s="21"/>
      <c r="I523" s="21"/>
      <c r="J523" s="21"/>
      <c r="K523" s="27"/>
      <c r="L523" s="21"/>
    </row>
    <row r="524" spans="1:12" ht="15">
      <c r="A524" s="28"/>
      <c r="B524" s="14"/>
      <c r="C524" s="10"/>
      <c r="D524" s="7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/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/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/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/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7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7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6"/>
      <c r="B533" s="18"/>
      <c r="C533" s="8"/>
      <c r="D533" s="19"/>
      <c r="E533" s="9"/>
      <c r="F533" s="21"/>
      <c r="G533" s="21"/>
      <c r="H533" s="21"/>
      <c r="I533" s="21"/>
      <c r="J533" s="21"/>
      <c r="K533" s="27"/>
      <c r="L533" s="21"/>
    </row>
    <row r="534" spans="1:12" ht="15">
      <c r="A534" s="28"/>
      <c r="B534" s="14"/>
      <c r="C534" s="10"/>
      <c r="D534" s="12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12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6"/>
      <c r="B538" s="18"/>
      <c r="C538" s="8"/>
      <c r="D538" s="19"/>
      <c r="E538" s="9"/>
      <c r="F538" s="21"/>
      <c r="G538" s="21"/>
      <c r="H538" s="21"/>
      <c r="I538" s="21"/>
      <c r="J538" s="21"/>
      <c r="K538" s="27"/>
      <c r="L538" s="21"/>
    </row>
    <row r="539" spans="1:12" ht="15">
      <c r="A539" s="28"/>
      <c r="B539" s="14"/>
      <c r="C539" s="10"/>
      <c r="D539" s="7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/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7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7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6"/>
      <c r="B545" s="18"/>
      <c r="C545" s="8"/>
      <c r="D545" s="19"/>
      <c r="E545" s="9"/>
      <c r="F545" s="21"/>
      <c r="G545" s="21"/>
      <c r="H545" s="21"/>
      <c r="I545" s="21"/>
      <c r="J545" s="21"/>
      <c r="K545" s="27"/>
      <c r="L545" s="21"/>
    </row>
    <row r="546" spans="1:12" ht="15">
      <c r="A546" s="28"/>
      <c r="B546" s="14"/>
      <c r="C546" s="10"/>
      <c r="D546" s="12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/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12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12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>
      <c r="A552" s="26"/>
      <c r="B552" s="18"/>
      <c r="C552" s="8"/>
      <c r="D552" s="20"/>
      <c r="E552" s="9"/>
      <c r="F552" s="21"/>
      <c r="G552" s="21"/>
      <c r="H552" s="21"/>
      <c r="I552" s="21"/>
      <c r="J552" s="21"/>
      <c r="K552" s="27"/>
      <c r="L552" s="21"/>
    </row>
    <row r="553" spans="1:12" ht="15.75" customHeight="1">
      <c r="A553" s="31"/>
      <c r="B553" s="32"/>
      <c r="C553" s="73"/>
      <c r="D553" s="74"/>
      <c r="E553" s="33"/>
      <c r="F553" s="34"/>
      <c r="G553" s="34"/>
      <c r="H553" s="34"/>
      <c r="I553" s="34"/>
      <c r="J553" s="34"/>
      <c r="K553" s="35"/>
      <c r="L553" s="34"/>
    </row>
    <row r="554" spans="1:12" ht="15">
      <c r="A554" s="22"/>
      <c r="B554" s="23"/>
      <c r="C554" s="24"/>
      <c r="D554" s="5"/>
      <c r="E554" s="47"/>
      <c r="F554" s="48"/>
      <c r="G554" s="48"/>
      <c r="H554" s="48"/>
      <c r="I554" s="48"/>
      <c r="J554" s="48"/>
      <c r="K554" s="49"/>
      <c r="L554" s="48"/>
    </row>
    <row r="555" spans="1:12" ht="1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7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7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6"/>
      <c r="B561" s="18"/>
      <c r="C561" s="8"/>
      <c r="D561" s="19"/>
      <c r="E561" s="9"/>
      <c r="F561" s="21"/>
      <c r="G561" s="21"/>
      <c r="H561" s="21"/>
      <c r="I561" s="21"/>
      <c r="J561" s="21"/>
      <c r="K561" s="27"/>
      <c r="L561" s="21"/>
    </row>
    <row r="562" spans="1:12" ht="15">
      <c r="A562" s="28"/>
      <c r="B562" s="14"/>
      <c r="C562" s="10"/>
      <c r="D562" s="12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6"/>
      <c r="B565" s="18"/>
      <c r="C565" s="8"/>
      <c r="D565" s="19"/>
      <c r="E565" s="9"/>
      <c r="F565" s="21"/>
      <c r="G565" s="21"/>
      <c r="H565" s="21"/>
      <c r="I565" s="21"/>
      <c r="J565" s="21"/>
      <c r="K565" s="27"/>
      <c r="L565" s="21"/>
    </row>
    <row r="566" spans="1:12" ht="15">
      <c r="A566" s="28"/>
      <c r="B566" s="14"/>
      <c r="C566" s="10"/>
      <c r="D566" s="7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/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/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/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/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7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7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6"/>
      <c r="B575" s="18"/>
      <c r="C575" s="8"/>
      <c r="D575" s="19"/>
      <c r="E575" s="9"/>
      <c r="F575" s="21"/>
      <c r="G575" s="21"/>
      <c r="H575" s="21"/>
      <c r="I575" s="21"/>
      <c r="J575" s="21"/>
      <c r="K575" s="27"/>
      <c r="L575" s="21"/>
    </row>
    <row r="576" spans="1:12" ht="15">
      <c r="A576" s="28"/>
      <c r="B576" s="14"/>
      <c r="C576" s="10"/>
      <c r="D576" s="12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12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6"/>
      <c r="B580" s="18"/>
      <c r="C580" s="8"/>
      <c r="D580" s="19"/>
      <c r="E580" s="9"/>
      <c r="F580" s="21"/>
      <c r="G580" s="21"/>
      <c r="H580" s="21"/>
      <c r="I580" s="21"/>
      <c r="J580" s="21"/>
      <c r="K580" s="27"/>
      <c r="L580" s="21"/>
    </row>
    <row r="581" spans="1:12" ht="15">
      <c r="A581" s="28"/>
      <c r="B581" s="14"/>
      <c r="C581" s="10"/>
      <c r="D581" s="7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/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7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7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6"/>
      <c r="B587" s="18"/>
      <c r="C587" s="8"/>
      <c r="D587" s="19"/>
      <c r="E587" s="9"/>
      <c r="F587" s="21"/>
      <c r="G587" s="21"/>
      <c r="H587" s="21"/>
      <c r="I587" s="21"/>
      <c r="J587" s="21"/>
      <c r="K587" s="27"/>
      <c r="L587" s="21"/>
    </row>
    <row r="588" spans="1:12" ht="15">
      <c r="A588" s="28"/>
      <c r="B588" s="14"/>
      <c r="C588" s="10"/>
      <c r="D588" s="12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/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12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12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>
      <c r="A594" s="26"/>
      <c r="B594" s="18"/>
      <c r="C594" s="8"/>
      <c r="D594" s="20"/>
      <c r="E594" s="9"/>
      <c r="F594" s="21"/>
      <c r="G594" s="21"/>
      <c r="H594" s="21"/>
      <c r="I594" s="21"/>
      <c r="J594" s="21"/>
      <c r="K594" s="27"/>
      <c r="L594" s="21"/>
    </row>
    <row r="595" spans="1:12" ht="15">
      <c r="A595" s="37">
        <f>A554</f>
        <v>0</v>
      </c>
      <c r="B595" s="38">
        <f>B554</f>
        <v>0</v>
      </c>
      <c r="C595" s="70" t="s">
        <v>4</v>
      </c>
      <c r="D595" s="71"/>
      <c r="E595" s="39"/>
      <c r="F595" s="40">
        <f>F561+F565+F575+F580+F587+F594</f>
        <v>0</v>
      </c>
      <c r="G595" s="40">
        <f t="shared" ref="G595" si="54">G561+G565+G575+G580+G587+G594</f>
        <v>0</v>
      </c>
      <c r="H595" s="40">
        <f t="shared" ref="H595" si="55">H561+H565+H575+H580+H587+H594</f>
        <v>0</v>
      </c>
      <c r="I595" s="40">
        <f t="shared" ref="I595" si="56">I561+I565+I575+I580+I587+I594</f>
        <v>0</v>
      </c>
      <c r="J595" s="40">
        <f t="shared" ref="J595" si="57">J561+J565+J575+J580+J587+J594</f>
        <v>0</v>
      </c>
      <c r="K595" s="41"/>
      <c r="L595" s="34">
        <f>L561+L565+L575+L580+L587+L594</f>
        <v>0</v>
      </c>
    </row>
    <row r="596" spans="1:12">
      <c r="A596" s="29"/>
      <c r="B596" s="30"/>
      <c r="C596" s="72" t="s">
        <v>5</v>
      </c>
      <c r="D596" s="72"/>
      <c r="E596" s="72"/>
      <c r="F596" s="42">
        <f>(F49+F91+F133+F175+F217+F259+F301+F343+F385+F427+F469+F511+F553+F595)/(IF(F49=0,0,1)+IF(F91=0,0,1)+IF(F133=0,0,1)+IF(F175=0,0,1)+IF(F217=0,0,1)+IF(F259=0,0,1)+IF(F301=0,0,1)+IF(F343=0,0,1)+IF(F385=0,0,1)+IF(F427=0,0,1)+IF(F469=0,0,1)+IF(F511=0,0,1)+IF(F553=0,0,1)+IF(F595=0,0,1))</f>
        <v>1755</v>
      </c>
      <c r="G596" s="42">
        <f t="shared" ref="G596:L596" si="58">(G49+G91+G133+G175+G217+G259+G301+G343+G385+G427+G469+G511+G553+G595)/(IF(G49=0,0,1)+IF(G91=0,0,1)+IF(G133=0,0,1)+IF(G175=0,0,1)+IF(G217=0,0,1)+IF(G259=0,0,1)+IF(G301=0,0,1)+IF(G343=0,0,1)+IF(G385=0,0,1)+IF(G427=0,0,1)+IF(G469=0,0,1)+IF(G511=0,0,1)+IF(G553=0,0,1)+IF(G595=0,0,1))</f>
        <v>60.13</v>
      </c>
      <c r="H596" s="42">
        <f t="shared" si="58"/>
        <v>49.449999999999996</v>
      </c>
      <c r="I596" s="42">
        <f t="shared" si="58"/>
        <v>252.36999999999998</v>
      </c>
      <c r="J596" s="42">
        <f t="shared" si="58"/>
        <v>1694.96</v>
      </c>
      <c r="K596" s="42"/>
      <c r="L596" s="42" t="e">
        <f t="shared" ca="1" si="58"/>
        <v>#DIV/0!</v>
      </c>
    </row>
  </sheetData>
  <sheetProtection selectLockedCells="1" selectUnlockedCells="1"/>
  <mergeCells count="18">
    <mergeCell ref="C301:D301"/>
    <mergeCell ref="C49:D49"/>
    <mergeCell ref="C1:E1"/>
    <mergeCell ref="H1:K1"/>
    <mergeCell ref="H2:K2"/>
    <mergeCell ref="C91:D91"/>
    <mergeCell ref="C133:D133"/>
    <mergeCell ref="C175:D175"/>
    <mergeCell ref="C217:D217"/>
    <mergeCell ref="C259:D259"/>
    <mergeCell ref="C595:D595"/>
    <mergeCell ref="C596:E596"/>
    <mergeCell ref="C343:D343"/>
    <mergeCell ref="C385:D385"/>
    <mergeCell ref="C427:D427"/>
    <mergeCell ref="C469:D469"/>
    <mergeCell ref="C511:D511"/>
    <mergeCell ref="C553:D5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2023-11-18T23:01:21Z</cp:lastPrinted>
  <dcterms:created xsi:type="dcterms:W3CDTF">2022-05-16T14:23:56Z</dcterms:created>
  <dcterms:modified xsi:type="dcterms:W3CDTF">2025-05-04T12:36:40Z</dcterms:modified>
</cp:coreProperties>
</file>