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4-25\май\"/>
    </mc:Choice>
  </mc:AlternateContent>
  <bookViews>
    <workbookView xWindow="0" yWindow="0" windowWidth="19440" windowHeight="123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15" i="1" l="1"/>
  <c r="B15" i="1"/>
  <c r="F18" i="1"/>
  <c r="G18" i="1"/>
  <c r="H18" i="1"/>
  <c r="I18" i="1"/>
  <c r="J18" i="1"/>
  <c r="B593" i="1"/>
  <c r="A593" i="1"/>
  <c r="B467" i="1"/>
  <c r="A467" i="1"/>
  <c r="B460" i="1"/>
  <c r="A460" i="1"/>
  <c r="B453" i="1"/>
  <c r="A453" i="1"/>
  <c r="B448" i="1"/>
  <c r="A448" i="1"/>
  <c r="B438" i="1"/>
  <c r="A438" i="1"/>
  <c r="B434" i="1"/>
  <c r="A434" i="1"/>
  <c r="B425" i="1"/>
  <c r="A425" i="1"/>
  <c r="B418" i="1"/>
  <c r="A418" i="1"/>
  <c r="B411" i="1"/>
  <c r="A411" i="1"/>
  <c r="B406" i="1"/>
  <c r="A406" i="1"/>
  <c r="B396" i="1"/>
  <c r="A396" i="1"/>
  <c r="B392" i="1"/>
  <c r="A392" i="1"/>
  <c r="B383" i="1"/>
  <c r="A383" i="1"/>
  <c r="B376" i="1"/>
  <c r="A376" i="1"/>
  <c r="B369" i="1"/>
  <c r="A369" i="1"/>
  <c r="B364" i="1"/>
  <c r="A364" i="1"/>
  <c r="B354" i="1"/>
  <c r="A354" i="1"/>
  <c r="B350" i="1"/>
  <c r="A350" i="1"/>
  <c r="L349" i="1"/>
  <c r="B341" i="1"/>
  <c r="A341" i="1"/>
  <c r="B334" i="1"/>
  <c r="A334" i="1"/>
  <c r="B327" i="1"/>
  <c r="A327" i="1"/>
  <c r="B322" i="1"/>
  <c r="A322" i="1"/>
  <c r="B312" i="1"/>
  <c r="A312" i="1"/>
  <c r="B308" i="1"/>
  <c r="A308" i="1"/>
  <c r="L307" i="1"/>
  <c r="B299" i="1"/>
  <c r="A299" i="1"/>
  <c r="B292" i="1"/>
  <c r="A292" i="1"/>
  <c r="B285" i="1"/>
  <c r="A285" i="1"/>
  <c r="B280" i="1"/>
  <c r="A280" i="1"/>
  <c r="B270" i="1"/>
  <c r="A270" i="1"/>
  <c r="A266" i="1"/>
  <c r="L265" i="1"/>
  <c r="B257" i="1"/>
  <c r="A257" i="1"/>
  <c r="B250" i="1"/>
  <c r="A250" i="1"/>
  <c r="B243" i="1"/>
  <c r="A243" i="1"/>
  <c r="B238" i="1"/>
  <c r="A238" i="1"/>
  <c r="B228" i="1"/>
  <c r="A228" i="1"/>
  <c r="B224" i="1"/>
  <c r="A224" i="1"/>
  <c r="L223" i="1"/>
  <c r="B215" i="1"/>
  <c r="A215" i="1"/>
  <c r="B208" i="1"/>
  <c r="A208" i="1"/>
  <c r="B201" i="1"/>
  <c r="A201" i="1"/>
  <c r="B196" i="1"/>
  <c r="A196" i="1"/>
  <c r="B186" i="1"/>
  <c r="A186" i="1"/>
  <c r="B182" i="1"/>
  <c r="A182" i="1"/>
  <c r="L181" i="1"/>
  <c r="B173" i="1"/>
  <c r="A173" i="1"/>
  <c r="B166" i="1"/>
  <c r="A166" i="1"/>
  <c r="B159" i="1"/>
  <c r="A159" i="1"/>
  <c r="B154" i="1"/>
  <c r="A154" i="1"/>
  <c r="B144" i="1"/>
  <c r="A144" i="1"/>
  <c r="B140" i="1"/>
  <c r="A140" i="1"/>
  <c r="L139" i="1"/>
  <c r="B131" i="1"/>
  <c r="A131" i="1"/>
  <c r="B124" i="1"/>
  <c r="A124" i="1"/>
  <c r="B117" i="1"/>
  <c r="A117" i="1"/>
  <c r="B112" i="1"/>
  <c r="A112" i="1"/>
  <c r="B102" i="1"/>
  <c r="A102" i="1"/>
  <c r="B98" i="1"/>
  <c r="A98" i="1"/>
  <c r="L97" i="1"/>
  <c r="B89" i="1"/>
  <c r="A89" i="1"/>
  <c r="B82" i="1"/>
  <c r="A82" i="1"/>
  <c r="B75" i="1"/>
  <c r="A75" i="1"/>
  <c r="B70" i="1"/>
  <c r="A70" i="1"/>
  <c r="B60" i="1"/>
  <c r="A60" i="1"/>
  <c r="B56" i="1"/>
  <c r="A56" i="1"/>
  <c r="L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B28" i="1"/>
  <c r="A28" i="1"/>
  <c r="J27" i="1"/>
  <c r="I27" i="1"/>
  <c r="H27" i="1"/>
  <c r="G27" i="1"/>
  <c r="B19" i="1"/>
  <c r="A19" i="1"/>
  <c r="L14" i="1"/>
  <c r="J14" i="1"/>
  <c r="I14" i="1"/>
  <c r="H14" i="1"/>
  <c r="G14" i="1"/>
  <c r="F593" i="1" l="1"/>
  <c r="J593" i="1"/>
  <c r="I593" i="1"/>
  <c r="H593" i="1"/>
  <c r="G47" i="1"/>
  <c r="G593" i="1"/>
  <c r="I47" i="1"/>
  <c r="F47" i="1"/>
  <c r="H47" i="1"/>
  <c r="J47" i="1"/>
  <c r="H594" i="1" l="1"/>
  <c r="J594" i="1"/>
  <c r="I594" i="1"/>
  <c r="F594" i="1"/>
  <c r="G594" i="1"/>
  <c r="L593" i="1" l="1"/>
  <c r="L200" i="1"/>
  <c r="L195" i="1"/>
  <c r="L341" i="1"/>
  <c r="L311" i="1"/>
  <c r="L227" i="1"/>
  <c r="L257" i="1"/>
  <c r="L158" i="1"/>
  <c r="L153" i="1"/>
  <c r="L27" i="1"/>
  <c r="L32" i="1"/>
  <c r="L173" i="1"/>
  <c r="L143" i="1"/>
  <c r="L269" i="1"/>
  <c r="L299" i="1"/>
  <c r="L326" i="1"/>
  <c r="L321" i="1"/>
  <c r="L89" i="1"/>
  <c r="L59" i="1"/>
  <c r="L81" i="1"/>
  <c r="L594" i="1"/>
  <c r="L88" i="1"/>
  <c r="L214" i="1"/>
  <c r="L279" i="1"/>
  <c r="L284" i="1"/>
  <c r="L333" i="1"/>
  <c r="L340" i="1"/>
  <c r="L172" i="1"/>
  <c r="L291" i="1"/>
  <c r="L131" i="1"/>
  <c r="L101" i="1"/>
  <c r="L237" i="1"/>
  <c r="L242" i="1"/>
  <c r="L185" i="1"/>
  <c r="L215" i="1"/>
  <c r="L130" i="1"/>
  <c r="L165" i="1"/>
  <c r="L111" i="1"/>
  <c r="L116" i="1"/>
  <c r="L74" i="1"/>
  <c r="L69" i="1"/>
  <c r="L298" i="1"/>
  <c r="L18" i="1"/>
  <c r="L47" i="1"/>
  <c r="L353" i="1"/>
  <c r="L256" i="1"/>
  <c r="L123" i="1"/>
  <c r="L249" i="1"/>
  <c r="L46" i="1"/>
  <c r="L207" i="1"/>
  <c r="L39" i="1"/>
</calcChain>
</file>

<file path=xl/sharedStrings.xml><?xml version="1.0" encoding="utf-8"?>
<sst xmlns="http://schemas.openxmlformats.org/spreadsheetml/2006/main" count="456" uniqueCount="74">
  <si>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</si>
  <si>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</si>
  <si>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</si>
  <si>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</si>
  <si>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</si>
  <si>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</si>
  <si>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</si>
  <si>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</si>
  <si>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</si>
  <si>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</si>
  <si>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</si>
  <si>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</si>
  <si>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</si>
  <si>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</si>
  <si>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</si>
  <si>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</si>
  <si>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</si>
  <si>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</si>
  <si>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</si>
  <si>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</si>
  <si>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</si>
  <si>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</si>
  <si>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</si>
  <si>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</si>
  <si>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</si>
  <si>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</si>
  <si>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</si>
  <si>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</si>
  <si>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</si>
  <si>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</si>
  <si>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</si>
  <si>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</si>
  <si>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</si>
  <si>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</si>
  <si>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</si>
  <si>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</si>
  <si>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</si>
  <si>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</si>
  <si>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</si>
  <si>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</si>
  <si>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</si>
  <si>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</si>
  <si>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</si>
  <si>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</si>
  <si>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</si>
  <si>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</si>
  <si>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Шаравина Н.В.</t>
  </si>
  <si>
    <t>МБОУ г.Иркутска СОШ № 24</t>
  </si>
  <si>
    <t>пром.выпуск</t>
  </si>
  <si>
    <t>конд.изд.</t>
  </si>
  <si>
    <t>Хлеб пшеничный</t>
  </si>
  <si>
    <t>Хлеб ржаной</t>
  </si>
  <si>
    <t>хлеб белый</t>
  </si>
  <si>
    <t>70/30</t>
  </si>
  <si>
    <t>Напиток с витаминами и пребиотиками "Витошка"</t>
  </si>
  <si>
    <t>ТТК № 2345</t>
  </si>
  <si>
    <t>Сок фруктовый</t>
  </si>
  <si>
    <t>хлеб черный</t>
  </si>
  <si>
    <t>Омлет "Минутка"</t>
  </si>
  <si>
    <t>ТТК № 2255</t>
  </si>
  <si>
    <t>Бутерброд "Сырный"</t>
  </si>
  <si>
    <t>ТТК № 2160</t>
  </si>
  <si>
    <t>Чай с молоком и сахаром</t>
  </si>
  <si>
    <t>Н2020№54-6гн</t>
  </si>
  <si>
    <t>Суп с рыбными консервами</t>
  </si>
  <si>
    <t>М 2016№ 95</t>
  </si>
  <si>
    <t>Рагу из свинины</t>
  </si>
  <si>
    <t>М2017№263</t>
  </si>
  <si>
    <t>Икра кабачковая</t>
  </si>
  <si>
    <t>М2017№57</t>
  </si>
  <si>
    <t>Котлета "Классика" с соусом "Помидорка"</t>
  </si>
  <si>
    <t>ТТК№2186  ТТК№2277</t>
  </si>
  <si>
    <t>Каша гречневая вязкая</t>
  </si>
  <si>
    <t>М 2017 №303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</si>
</sst>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9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" fillId="3" borderId="2" xfId="0" applyFont="1" applyFill="1" applyBorder="1"/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9" sqref="P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7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9.85546875" style="2" customWidth="1"/>
    <col min="12" max="16384" width="9.140625" style="2"/>
  </cols>
  <sheetData>
    <row r="1" spans="1:12" ht="15" x14ac:dyDescent="0.25">
      <c r="A1" s="1" t="s">
        <v>7</v>
      </c>
      <c r="C1" s="72" t="s">
        <v>47</v>
      </c>
      <c r="D1" s="73"/>
      <c r="E1" s="73"/>
      <c r="F1" s="13" t="s">
        <v>16</v>
      </c>
      <c r="G1" s="2" t="s">
        <v>17</v>
      </c>
      <c r="H1" s="74" t="s">
        <v>45</v>
      </c>
      <c r="I1" s="74"/>
      <c r="J1" s="74"/>
      <c r="K1" s="74"/>
    </row>
    <row r="2" spans="1:12" ht="18" x14ac:dyDescent="0.2">
      <c r="A2" s="43" t="s">
        <v>6</v>
      </c>
      <c r="C2" s="2"/>
      <c r="G2" s="2" t="s">
        <v>18</v>
      </c>
      <c r="H2" s="74" t="s">
        <v>46</v>
      </c>
      <c r="I2" s="74"/>
      <c r="J2" s="74"/>
      <c r="K2" s="74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23</v>
      </c>
      <c r="I3" s="55">
        <v>5</v>
      </c>
      <c r="J3" s="56">
        <v>2025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40.5" customHeight="1" thickBot="1" x14ac:dyDescent="0.3">
      <c r="A6" s="22">
        <v>1</v>
      </c>
      <c r="B6" s="23">
        <v>5</v>
      </c>
      <c r="C6" s="24" t="s">
        <v>20</v>
      </c>
      <c r="D6" s="5" t="s">
        <v>21</v>
      </c>
      <c r="E6" s="47" t="s">
        <v>58</v>
      </c>
      <c r="F6" s="48">
        <v>200</v>
      </c>
      <c r="G6" s="48">
        <v>20.100000000000001</v>
      </c>
      <c r="H6" s="48">
        <v>9.14</v>
      </c>
      <c r="I6" s="48">
        <v>3.6</v>
      </c>
      <c r="J6" s="48">
        <v>177.06</v>
      </c>
      <c r="K6" s="49" t="s">
        <v>59</v>
      </c>
      <c r="L6" s="48"/>
    </row>
    <row r="7" spans="1:12" ht="15" x14ac:dyDescent="0.25">
      <c r="A7" s="25"/>
      <c r="B7" s="16"/>
      <c r="C7" s="11"/>
      <c r="D7" s="6" t="s">
        <v>27</v>
      </c>
      <c r="E7" s="50" t="s">
        <v>68</v>
      </c>
      <c r="F7" s="48">
        <v>30</v>
      </c>
      <c r="G7" s="48">
        <v>0.36</v>
      </c>
      <c r="H7" s="48">
        <v>1.4</v>
      </c>
      <c r="I7" s="48">
        <v>2.2999999999999998</v>
      </c>
      <c r="J7" s="48">
        <v>23.24</v>
      </c>
      <c r="K7" s="49" t="s">
        <v>69</v>
      </c>
      <c r="L7" s="51"/>
    </row>
    <row r="8" spans="1:12" ht="15" x14ac:dyDescent="0.25">
      <c r="A8" s="25"/>
      <c r="B8" s="16"/>
      <c r="C8" s="11"/>
      <c r="D8" s="6" t="s">
        <v>27</v>
      </c>
      <c r="E8" s="50" t="s">
        <v>60</v>
      </c>
      <c r="F8" s="51">
        <v>45</v>
      </c>
      <c r="G8" s="51">
        <v>6.57</v>
      </c>
      <c r="H8" s="51">
        <v>6.65</v>
      </c>
      <c r="I8" s="51">
        <v>12.53</v>
      </c>
      <c r="J8" s="51">
        <v>136.25</v>
      </c>
      <c r="K8" s="52" t="s">
        <v>61</v>
      </c>
      <c r="L8" s="51"/>
    </row>
    <row r="9" spans="1:12" ht="15" x14ac:dyDescent="0.25">
      <c r="A9" s="25"/>
      <c r="B9" s="16"/>
      <c r="C9" s="11"/>
      <c r="D9" s="7" t="s">
        <v>22</v>
      </c>
      <c r="E9" s="50" t="s">
        <v>62</v>
      </c>
      <c r="F9" s="51">
        <v>200</v>
      </c>
      <c r="G9" s="51">
        <v>1.5</v>
      </c>
      <c r="H9" s="51">
        <v>1.4</v>
      </c>
      <c r="I9" s="51">
        <v>8.6</v>
      </c>
      <c r="J9" s="51">
        <v>53</v>
      </c>
      <c r="K9" s="52" t="s">
        <v>63</v>
      </c>
      <c r="L9" s="51"/>
    </row>
    <row r="10" spans="1:12" ht="15" x14ac:dyDescent="0.25">
      <c r="A10" s="25"/>
      <c r="B10" s="16"/>
      <c r="C10" s="11"/>
      <c r="D10" s="7" t="s">
        <v>57</v>
      </c>
      <c r="E10" s="50" t="s">
        <v>51</v>
      </c>
      <c r="F10" s="51">
        <v>25</v>
      </c>
      <c r="G10" s="51">
        <v>0.15</v>
      </c>
      <c r="H10" s="51">
        <v>0.3</v>
      </c>
      <c r="I10" s="51">
        <v>8.35</v>
      </c>
      <c r="J10" s="51">
        <v>36.700000000000003</v>
      </c>
      <c r="K10" s="52" t="s">
        <v>48</v>
      </c>
      <c r="L10" s="51"/>
    </row>
    <row r="11" spans="1:12" ht="15" x14ac:dyDescent="0.25">
      <c r="A11" s="25"/>
      <c r="B11" s="16"/>
      <c r="C11" s="11"/>
      <c r="D11" s="7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5"/>
      <c r="B13" s="16"/>
      <c r="C13" s="11"/>
      <c r="D13" s="6"/>
      <c r="E13" s="50"/>
      <c r="F13" s="51"/>
      <c r="G13" s="51"/>
      <c r="H13" s="51"/>
      <c r="I13" s="51"/>
      <c r="J13" s="51"/>
      <c r="K13" s="52"/>
      <c r="L13" s="51"/>
    </row>
    <row r="14" spans="1:12" ht="15" x14ac:dyDescent="0.25">
      <c r="A14" s="26"/>
      <c r="B14" s="18"/>
      <c r="C14" s="8"/>
      <c r="D14" s="19"/>
      <c r="E14" s="9"/>
      <c r="F14" s="21">
        <v>500</v>
      </c>
      <c r="G14" s="21">
        <f t="shared" ref="G14:J14" si="0">SUM(G6:G13)</f>
        <v>28.68</v>
      </c>
      <c r="H14" s="21">
        <f t="shared" si="0"/>
        <v>18.89</v>
      </c>
      <c r="I14" s="21">
        <f t="shared" si="0"/>
        <v>35.380000000000003</v>
      </c>
      <c r="J14" s="21">
        <f t="shared" si="0"/>
        <v>426.25</v>
      </c>
      <c r="K14" s="27"/>
      <c r="L14" s="21">
        <f t="shared" ref="L14" si="1">SUM(L6:L13)</f>
        <v>0</v>
      </c>
    </row>
    <row r="15" spans="1:12" ht="15" x14ac:dyDescent="0.25">
      <c r="A15" s="28">
        <f>A6</f>
        <v>1</v>
      </c>
      <c r="B15" s="14">
        <f>B6</f>
        <v>5</v>
      </c>
      <c r="C15" s="10" t="s">
        <v>25</v>
      </c>
      <c r="D15" s="12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5"/>
      <c r="B17" s="16"/>
      <c r="C17" s="11"/>
      <c r="D17" s="6"/>
      <c r="E17" s="50"/>
      <c r="F17" s="51"/>
      <c r="G17" s="51"/>
      <c r="H17" s="51"/>
      <c r="I17" s="51"/>
      <c r="J17" s="51"/>
      <c r="K17" s="52"/>
      <c r="L17" s="51"/>
    </row>
    <row r="18" spans="1:12" ht="15" x14ac:dyDescent="0.25">
      <c r="A18" s="26"/>
      <c r="B18" s="18"/>
      <c r="C18" s="8"/>
      <c r="D18" s="19" t="s">
        <v>39</v>
      </c>
      <c r="E18" s="9"/>
      <c r="F18" s="21">
        <f>SUM(F15:F17)</f>
        <v>0</v>
      </c>
      <c r="G18" s="21">
        <f t="shared" ref="G18:J18" si="2">SUM(G15:G17)</f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  <c r="K18" s="27"/>
      <c r="L18" s="21">
        <f ca="1">SUM(L15:L22)</f>
        <v>0</v>
      </c>
    </row>
    <row r="19" spans="1:12" ht="15" x14ac:dyDescent="0.25">
      <c r="A19" s="28">
        <f>A6</f>
        <v>1</v>
      </c>
      <c r="B19" s="14">
        <f>B6</f>
        <v>5</v>
      </c>
      <c r="C19" s="10" t="s">
        <v>26</v>
      </c>
      <c r="D19" s="7" t="s">
        <v>28</v>
      </c>
      <c r="E19" s="50" t="s">
        <v>64</v>
      </c>
      <c r="F19" s="51">
        <v>200</v>
      </c>
      <c r="G19" s="51">
        <v>6.9</v>
      </c>
      <c r="H19" s="51">
        <v>6.7</v>
      </c>
      <c r="I19" s="51">
        <v>11.47</v>
      </c>
      <c r="J19" s="51">
        <v>133.78</v>
      </c>
      <c r="K19" s="52" t="s">
        <v>65</v>
      </c>
      <c r="L19" s="51"/>
    </row>
    <row r="20" spans="1:12" ht="25.5" x14ac:dyDescent="0.25">
      <c r="A20" s="25"/>
      <c r="B20" s="16"/>
      <c r="C20" s="11"/>
      <c r="D20" s="7" t="s">
        <v>29</v>
      </c>
      <c r="E20" s="50" t="s">
        <v>70</v>
      </c>
      <c r="F20" s="51" t="s">
        <v>53</v>
      </c>
      <c r="G20" s="51">
        <v>13.65</v>
      </c>
      <c r="H20" s="51">
        <v>10.66</v>
      </c>
      <c r="I20" s="51">
        <v>12.06</v>
      </c>
      <c r="J20" s="51">
        <v>198.78</v>
      </c>
      <c r="K20" s="52" t="s">
        <v>71</v>
      </c>
      <c r="L20" s="51"/>
    </row>
    <row r="21" spans="1:12" ht="15.75" customHeight="1" x14ac:dyDescent="0.25">
      <c r="A21" s="25"/>
      <c r="B21" s="16"/>
      <c r="C21" s="11"/>
      <c r="D21" s="7" t="s">
        <v>30</v>
      </c>
      <c r="E21" s="50" t="s">
        <v>72</v>
      </c>
      <c r="F21" s="51">
        <v>200</v>
      </c>
      <c r="G21" s="51">
        <v>6.1</v>
      </c>
      <c r="H21" s="51">
        <v>6.7</v>
      </c>
      <c r="I21" s="51">
        <v>27.4</v>
      </c>
      <c r="J21" s="51">
        <v>194.3</v>
      </c>
      <c r="K21" s="52" t="s">
        <v>73</v>
      </c>
      <c r="L21" s="51"/>
    </row>
    <row r="22" spans="1:12" ht="25.5" x14ac:dyDescent="0.25">
      <c r="A22" s="25"/>
      <c r="B22" s="16"/>
      <c r="C22" s="11"/>
      <c r="D22" s="7" t="s">
        <v>31</v>
      </c>
      <c r="E22" s="50" t="s">
        <v>54</v>
      </c>
      <c r="F22" s="51">
        <v>180</v>
      </c>
      <c r="G22" s="51">
        <v>0</v>
      </c>
      <c r="H22" s="51">
        <v>0</v>
      </c>
      <c r="I22" s="51">
        <v>16.739999999999998</v>
      </c>
      <c r="J22" s="51">
        <v>66.959999999999994</v>
      </c>
      <c r="K22" s="52" t="s">
        <v>55</v>
      </c>
      <c r="L22" s="51"/>
    </row>
    <row r="23" spans="1:12" ht="15" x14ac:dyDescent="0.25">
      <c r="A23" s="25"/>
      <c r="B23" s="16"/>
      <c r="C23" s="11"/>
      <c r="D23" s="7" t="s">
        <v>52</v>
      </c>
      <c r="E23" s="50" t="s">
        <v>50</v>
      </c>
      <c r="F23" s="51">
        <v>50</v>
      </c>
      <c r="G23" s="51">
        <v>3.8</v>
      </c>
      <c r="H23" s="51">
        <v>0.4</v>
      </c>
      <c r="I23" s="51">
        <v>24.6</v>
      </c>
      <c r="J23" s="51">
        <v>117.2</v>
      </c>
      <c r="K23" s="52" t="s">
        <v>48</v>
      </c>
      <c r="L23" s="51"/>
    </row>
    <row r="24" spans="1:12" ht="15" x14ac:dyDescent="0.25">
      <c r="A24" s="25"/>
      <c r="B24" s="16"/>
      <c r="C24" s="11"/>
      <c r="D24" s="7" t="s">
        <v>33</v>
      </c>
      <c r="E24" s="50" t="s">
        <v>51</v>
      </c>
      <c r="F24" s="51">
        <v>50</v>
      </c>
      <c r="G24" s="51">
        <v>0.3</v>
      </c>
      <c r="H24" s="51">
        <v>0.6</v>
      </c>
      <c r="I24" s="51">
        <v>16.7</v>
      </c>
      <c r="J24" s="51">
        <v>73.400000000000006</v>
      </c>
      <c r="K24" s="52" t="s">
        <v>48</v>
      </c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.75" thickBot="1" x14ac:dyDescent="0.3">
      <c r="A27" s="26"/>
      <c r="B27" s="18"/>
      <c r="C27" s="8"/>
      <c r="D27" s="19" t="s">
        <v>39</v>
      </c>
      <c r="E27" s="9"/>
      <c r="F27" s="21">
        <v>780</v>
      </c>
      <c r="G27" s="21">
        <f t="shared" ref="G27:J27" si="3">SUM(G19:G26)</f>
        <v>30.75</v>
      </c>
      <c r="H27" s="21">
        <f t="shared" si="3"/>
        <v>25.06</v>
      </c>
      <c r="I27" s="21">
        <f t="shared" si="3"/>
        <v>108.97000000000001</v>
      </c>
      <c r="J27" s="21">
        <f t="shared" si="3"/>
        <v>784.42000000000007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5</v>
      </c>
      <c r="C28" s="10" t="s">
        <v>34</v>
      </c>
      <c r="D28" s="5" t="s">
        <v>21</v>
      </c>
      <c r="E28" s="47" t="s">
        <v>66</v>
      </c>
      <c r="F28" s="48">
        <v>180</v>
      </c>
      <c r="G28" s="48">
        <v>12</v>
      </c>
      <c r="H28" s="48">
        <v>30.9</v>
      </c>
      <c r="I28" s="48">
        <v>17.7</v>
      </c>
      <c r="J28" s="48">
        <v>396.9</v>
      </c>
      <c r="K28" s="49" t="s">
        <v>67</v>
      </c>
      <c r="L28" s="51"/>
    </row>
    <row r="29" spans="1:12" ht="15" x14ac:dyDescent="0.25">
      <c r="A29" s="25"/>
      <c r="B29" s="16"/>
      <c r="C29" s="11"/>
      <c r="D29" s="7" t="s">
        <v>31</v>
      </c>
      <c r="E29" s="50" t="s">
        <v>56</v>
      </c>
      <c r="F29" s="51">
        <v>180</v>
      </c>
      <c r="G29" s="51">
        <v>0.9</v>
      </c>
      <c r="H29" s="51">
        <v>0.18</v>
      </c>
      <c r="I29" s="51">
        <v>18.18</v>
      </c>
      <c r="J29" s="51">
        <v>77.94</v>
      </c>
      <c r="K29" s="52" t="s">
        <v>48</v>
      </c>
      <c r="L29" s="51"/>
    </row>
    <row r="30" spans="1:12" ht="15" x14ac:dyDescent="0.25">
      <c r="A30" s="25"/>
      <c r="B30" s="16"/>
      <c r="C30" s="11"/>
      <c r="D30" s="7" t="s">
        <v>52</v>
      </c>
      <c r="E30" s="50" t="s">
        <v>50</v>
      </c>
      <c r="F30" s="51">
        <v>20</v>
      </c>
      <c r="G30" s="51">
        <v>1.5</v>
      </c>
      <c r="H30" s="51">
        <v>0.16</v>
      </c>
      <c r="I30" s="51">
        <v>9.8000000000000007</v>
      </c>
      <c r="J30" s="51">
        <v>46.64</v>
      </c>
      <c r="K30" s="52" t="s">
        <v>48</v>
      </c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v>380</v>
      </c>
      <c r="G32" s="21">
        <f t="shared" ref="G32:J32" si="4">SUM(G28:G31)</f>
        <v>14.4</v>
      </c>
      <c r="H32" s="21">
        <f t="shared" si="4"/>
        <v>31.24</v>
      </c>
      <c r="I32" s="21">
        <f t="shared" si="4"/>
        <v>45.679999999999993</v>
      </c>
      <c r="J32" s="21">
        <f t="shared" si="4"/>
        <v>521.48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5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5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5</v>
      </c>
      <c r="C47" s="70" t="s">
        <v>4</v>
      </c>
      <c r="D47" s="71"/>
      <c r="E47" s="33"/>
      <c r="F47" s="34">
        <f>F14+F18+F27+F32+F39+F46</f>
        <v>1660</v>
      </c>
      <c r="G47" s="34">
        <f>G14+G18+G27+G32+G39+G46</f>
        <v>73.83</v>
      </c>
      <c r="H47" s="34">
        <f>H14+H18+H27+H32+H39+H46</f>
        <v>75.19</v>
      </c>
      <c r="I47" s="34">
        <f>I14+I18+I27+I32+I39+I46</f>
        <v>190.03000000000003</v>
      </c>
      <c r="J47" s="34">
        <f>J14+J18+J27+J32+J39+J46</f>
        <v>1732.15</v>
      </c>
      <c r="K47" s="35"/>
      <c r="L47" s="34">
        <f ca="1">L14+L18+L27+L32+L39+L46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7" t="s">
        <v>22</v>
      </c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52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24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/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/>
      <c r="G55" s="21"/>
      <c r="H55" s="21"/>
      <c r="I55" s="21"/>
      <c r="J55" s="21"/>
      <c r="K55" s="27"/>
      <c r="L55" s="21">
        <f t="shared" ref="L55:L97" si="7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/>
      <c r="G59" s="21"/>
      <c r="H59" s="21"/>
      <c r="I59" s="21"/>
      <c r="J59" s="21"/>
      <c r="K59" s="27"/>
      <c r="L59" s="21">
        <f t="shared" ref="L59" ca="1" si="8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7" t="s">
        <v>52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/>
      <c r="G69" s="21"/>
      <c r="H69" s="21"/>
      <c r="I69" s="21"/>
      <c r="J69" s="21"/>
      <c r="K69" s="27"/>
      <c r="L69" s="21">
        <f t="shared" ref="L69" ca="1" si="9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21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 t="s">
        <v>52</v>
      </c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/>
      <c r="G74" s="21"/>
      <c r="H74" s="21"/>
      <c r="I74" s="21"/>
      <c r="J74" s="21"/>
      <c r="K74" s="27"/>
      <c r="L74" s="21">
        <f t="shared" ref="L74" ca="1" si="10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/>
      <c r="G81" s="21"/>
      <c r="H81" s="21"/>
      <c r="I81" s="21"/>
      <c r="J81" s="21"/>
      <c r="K81" s="27"/>
      <c r="L81" s="21">
        <f t="shared" ref="L81" ca="1" si="11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/>
      <c r="G88" s="21"/>
      <c r="H88" s="21"/>
      <c r="I88" s="21"/>
      <c r="J88" s="21"/>
      <c r="K88" s="27"/>
      <c r="L88" s="21">
        <f t="shared" ref="L88" ca="1" si="12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70" t="s">
        <v>4</v>
      </c>
      <c r="D89" s="71"/>
      <c r="E89" s="33"/>
      <c r="F89" s="34"/>
      <c r="G89" s="34"/>
      <c r="H89" s="34"/>
      <c r="I89" s="34"/>
      <c r="J89" s="34"/>
      <c r="K89" s="35"/>
      <c r="L89" s="34">
        <f t="shared" ref="L89" ca="1" si="13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 t="s">
        <v>27</v>
      </c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9"/>
      <c r="L92" s="51"/>
    </row>
    <row r="93" spans="1:12" ht="15" x14ac:dyDescent="0.25">
      <c r="A93" s="25"/>
      <c r="B93" s="16"/>
      <c r="C93" s="11"/>
      <c r="D93" s="7" t="s">
        <v>52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33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/>
      <c r="G97" s="21"/>
      <c r="H97" s="21"/>
      <c r="I97" s="21"/>
      <c r="J97" s="21"/>
      <c r="K97" s="27"/>
      <c r="L97" s="21">
        <f t="shared" si="7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/>
      <c r="G101" s="21"/>
      <c r="H101" s="21"/>
      <c r="I101" s="21"/>
      <c r="J101" s="21"/>
      <c r="K101" s="27"/>
      <c r="L101" s="21">
        <f t="shared" ref="L101" ca="1" si="14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7" t="s">
        <v>52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/>
      <c r="G111" s="21"/>
      <c r="H111" s="21"/>
      <c r="I111" s="21"/>
      <c r="J111" s="21"/>
      <c r="K111" s="27"/>
      <c r="L111" s="21">
        <f t="shared" ref="L111" ca="1" si="15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21</v>
      </c>
      <c r="E112" s="50"/>
      <c r="F112" s="51"/>
      <c r="G112" s="51"/>
      <c r="H112" s="51"/>
      <c r="I112" s="51"/>
      <c r="J112" s="51"/>
      <c r="K112" s="52"/>
      <c r="L112" s="51"/>
    </row>
    <row r="113" spans="1:12" ht="17.25" customHeight="1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 t="s">
        <v>52</v>
      </c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/>
      <c r="G116" s="21"/>
      <c r="H116" s="21"/>
      <c r="I116" s="21"/>
      <c r="J116" s="21"/>
      <c r="K116" s="27"/>
      <c r="L116" s="21">
        <f t="shared" ref="L116" ca="1" si="16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/>
      <c r="G123" s="21"/>
      <c r="H123" s="21"/>
      <c r="I123" s="21"/>
      <c r="J123" s="21"/>
      <c r="K123" s="27"/>
      <c r="L123" s="21">
        <f t="shared" ref="L123" ca="1" si="17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/>
      <c r="G130" s="21"/>
      <c r="H130" s="21"/>
      <c r="I130" s="21"/>
      <c r="J130" s="21"/>
      <c r="K130" s="27"/>
      <c r="L130" s="21">
        <f t="shared" ref="L130" ca="1" si="18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70" t="s">
        <v>4</v>
      </c>
      <c r="D131" s="71"/>
      <c r="E131" s="33"/>
      <c r="F131" s="34"/>
      <c r="G131" s="34"/>
      <c r="H131" s="34"/>
      <c r="I131" s="34"/>
      <c r="J131" s="34"/>
      <c r="K131" s="35"/>
      <c r="L131" s="34">
        <f t="shared" ref="L131" ca="1" si="19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7" t="s">
        <v>22</v>
      </c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52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24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/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/>
      <c r="G139" s="21"/>
      <c r="H139" s="21"/>
      <c r="I139" s="21"/>
      <c r="J139" s="21"/>
      <c r="K139" s="27"/>
      <c r="L139" s="21">
        <f t="shared" ref="L139:L181" si="20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/>
      <c r="G143" s="21"/>
      <c r="H143" s="21"/>
      <c r="I143" s="21"/>
      <c r="J143" s="21"/>
      <c r="K143" s="27"/>
      <c r="L143" s="21">
        <f t="shared" ref="L143" ca="1" si="21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.75" customHeight="1" x14ac:dyDescent="0.2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52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52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/>
      <c r="G153" s="21"/>
      <c r="H153" s="21"/>
      <c r="I153" s="21"/>
      <c r="J153" s="21"/>
      <c r="K153" s="27"/>
      <c r="L153" s="21">
        <f t="shared" ref="L153" ca="1" si="22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21</v>
      </c>
      <c r="E154" s="50"/>
      <c r="F154" s="51"/>
      <c r="G154" s="51"/>
      <c r="H154" s="51"/>
      <c r="I154" s="51"/>
      <c r="J154" s="51"/>
      <c r="K154" s="52"/>
      <c r="L154" s="51"/>
    </row>
    <row r="155" spans="1:12" ht="29.25" customHeight="1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 t="s">
        <v>52</v>
      </c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/>
      <c r="G158" s="21"/>
      <c r="H158" s="21"/>
      <c r="I158" s="21"/>
      <c r="J158" s="21"/>
      <c r="K158" s="27"/>
      <c r="L158" s="21">
        <f t="shared" ref="L158" ca="1" si="23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/>
      <c r="G165" s="21"/>
      <c r="H165" s="21"/>
      <c r="I165" s="21"/>
      <c r="J165" s="21"/>
      <c r="K165" s="27"/>
      <c r="L165" s="21">
        <f t="shared" ref="L165" ca="1" si="24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/>
      <c r="G172" s="21"/>
      <c r="H172" s="21"/>
      <c r="I172" s="21"/>
      <c r="J172" s="21"/>
      <c r="K172" s="27"/>
      <c r="L172" s="21">
        <f t="shared" ref="L172" ca="1" si="25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70" t="s">
        <v>4</v>
      </c>
      <c r="D173" s="71"/>
      <c r="E173" s="33"/>
      <c r="F173" s="34"/>
      <c r="G173" s="34"/>
      <c r="H173" s="34"/>
      <c r="I173" s="34"/>
      <c r="J173" s="34"/>
      <c r="K173" s="35"/>
      <c r="L173" s="34">
        <f t="shared" ref="L173" ca="1" si="26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 t="s">
        <v>30</v>
      </c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33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/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/>
      <c r="G181" s="21"/>
      <c r="H181" s="21"/>
      <c r="I181" s="21"/>
      <c r="J181" s="21"/>
      <c r="K181" s="27"/>
      <c r="L181" s="21">
        <f t="shared" si="20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/>
      <c r="G185" s="21"/>
      <c r="H185" s="21"/>
      <c r="I185" s="21"/>
      <c r="J185" s="21"/>
      <c r="K185" s="27"/>
      <c r="L185" s="21">
        <f t="shared" ref="L185" ca="1" si="27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7" t="s">
        <v>52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/>
      <c r="G195" s="21"/>
      <c r="H195" s="21"/>
      <c r="I195" s="21"/>
      <c r="J195" s="21"/>
      <c r="K195" s="27"/>
      <c r="L195" s="21">
        <f t="shared" ref="L195" ca="1" si="28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21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25" customHeight="1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 t="s">
        <v>52</v>
      </c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/>
      <c r="G200" s="21"/>
      <c r="H200" s="21"/>
      <c r="I200" s="21"/>
      <c r="J200" s="21"/>
      <c r="K200" s="27"/>
      <c r="L200" s="21">
        <f t="shared" ref="L200" ca="1" si="29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/>
      <c r="G207" s="21"/>
      <c r="H207" s="21"/>
      <c r="I207" s="21"/>
      <c r="J207" s="21"/>
      <c r="K207" s="27"/>
      <c r="L207" s="21">
        <f t="shared" ref="L207" ca="1" si="30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/>
      <c r="G214" s="21"/>
      <c r="H214" s="21"/>
      <c r="I214" s="21"/>
      <c r="J214" s="21"/>
      <c r="K214" s="27"/>
      <c r="L214" s="21">
        <f t="shared" ref="L214" ca="1" si="31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70" t="s">
        <v>4</v>
      </c>
      <c r="D215" s="71"/>
      <c r="E215" s="33"/>
      <c r="F215" s="34"/>
      <c r="G215" s="34"/>
      <c r="H215" s="34"/>
      <c r="I215" s="34"/>
      <c r="J215" s="34"/>
      <c r="K215" s="35"/>
      <c r="L215" s="34">
        <f t="shared" ref="L215" ca="1" si="32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/>
      <c r="G223" s="21"/>
      <c r="H223" s="21"/>
      <c r="I223" s="21"/>
      <c r="J223" s="21"/>
      <c r="K223" s="27"/>
      <c r="L223" s="21">
        <f t="shared" ref="L223:L265" si="33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/>
      <c r="G227" s="21"/>
      <c r="H227" s="21"/>
      <c r="I227" s="21"/>
      <c r="J227" s="21"/>
      <c r="K227" s="27"/>
      <c r="L227" s="21">
        <f t="shared" ref="L227" ca="1" si="34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/>
      <c r="G237" s="21"/>
      <c r="H237" s="21"/>
      <c r="I237" s="21"/>
      <c r="J237" s="21"/>
      <c r="K237" s="27"/>
      <c r="L237" s="21">
        <f t="shared" ref="L237" ca="1" si="35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/>
      <c r="G242" s="21"/>
      <c r="H242" s="21"/>
      <c r="I242" s="21"/>
      <c r="J242" s="21"/>
      <c r="K242" s="27"/>
      <c r="L242" s="21">
        <f t="shared" ref="L242" ca="1" si="36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/>
      <c r="G249" s="21"/>
      <c r="H249" s="21"/>
      <c r="I249" s="21"/>
      <c r="J249" s="21"/>
      <c r="K249" s="27"/>
      <c r="L249" s="21">
        <f t="shared" ref="L249" ca="1" si="37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/>
      <c r="G256" s="21"/>
      <c r="H256" s="21"/>
      <c r="I256" s="21"/>
      <c r="J256" s="21"/>
      <c r="K256" s="27"/>
      <c r="L256" s="21">
        <f t="shared" ref="L256" ca="1" si="38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70" t="s">
        <v>4</v>
      </c>
      <c r="D257" s="71"/>
      <c r="E257" s="33"/>
      <c r="F257" s="34"/>
      <c r="G257" s="34"/>
      <c r="H257" s="34"/>
      <c r="I257" s="34"/>
      <c r="J257" s="34"/>
      <c r="K257" s="35"/>
      <c r="L257" s="34">
        <f t="shared" ref="L257" ca="1" si="39">L223+L227+L237+L242+L249+L256</f>
        <v>0</v>
      </c>
    </row>
    <row r="258" spans="1:12" ht="15" x14ac:dyDescent="0.25">
      <c r="A258" s="22">
        <v>2</v>
      </c>
      <c r="B258" s="23">
        <v>1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 t="s">
        <v>27</v>
      </c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52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33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 t="s">
        <v>49</v>
      </c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/>
      <c r="G265" s="21"/>
      <c r="H265" s="21"/>
      <c r="I265" s="21"/>
      <c r="J265" s="21"/>
      <c r="K265" s="27"/>
      <c r="L265" s="21">
        <f t="shared" si="33"/>
        <v>0</v>
      </c>
    </row>
    <row r="266" spans="1:12" ht="15" x14ac:dyDescent="0.25">
      <c r="A266" s="28">
        <f>A258</f>
        <v>2</v>
      </c>
      <c r="B266" s="14">
        <v>1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/>
      <c r="G269" s="21"/>
      <c r="H269" s="21"/>
      <c r="I269" s="21"/>
      <c r="J269" s="21"/>
      <c r="K269" s="27"/>
      <c r="L269" s="21">
        <f t="shared" ref="L269" ca="1" si="40">SUM(L266:L274)</f>
        <v>0</v>
      </c>
    </row>
    <row r="270" spans="1:12" ht="15" x14ac:dyDescent="0.25">
      <c r="A270" s="28">
        <f>A258</f>
        <v>2</v>
      </c>
      <c r="B270" s="14">
        <f>B258</f>
        <v>1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52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/>
      <c r="G279" s="21"/>
      <c r="H279" s="21"/>
      <c r="I279" s="21"/>
      <c r="J279" s="21"/>
      <c r="K279" s="27"/>
      <c r="L279" s="21">
        <f t="shared" ref="L279" ca="1" si="41">SUM(L276:L284)</f>
        <v>0</v>
      </c>
    </row>
    <row r="280" spans="1:12" ht="15" x14ac:dyDescent="0.25">
      <c r="A280" s="28">
        <f>A258</f>
        <v>2</v>
      </c>
      <c r="B280" s="14">
        <f>B258</f>
        <v>1</v>
      </c>
      <c r="C280" s="10" t="s">
        <v>34</v>
      </c>
      <c r="D280" s="12" t="s">
        <v>21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 t="s">
        <v>52</v>
      </c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/>
      <c r="G284" s="21"/>
      <c r="H284" s="21"/>
      <c r="I284" s="21"/>
      <c r="J284" s="21"/>
      <c r="K284" s="27"/>
      <c r="L284" s="21">
        <f t="shared" ref="L284" ca="1" si="42">SUM(L277:L283)</f>
        <v>0</v>
      </c>
    </row>
    <row r="285" spans="1:12" ht="15" x14ac:dyDescent="0.25">
      <c r="A285" s="28">
        <f>A258</f>
        <v>2</v>
      </c>
      <c r="B285" s="14">
        <f>B258</f>
        <v>1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/>
      <c r="G291" s="21"/>
      <c r="H291" s="21"/>
      <c r="I291" s="21"/>
      <c r="J291" s="21"/>
      <c r="K291" s="27"/>
      <c r="L291" s="21">
        <f t="shared" ref="L291" ca="1" si="43">SUM(L285:L293)</f>
        <v>0</v>
      </c>
    </row>
    <row r="292" spans="1:12" ht="15" x14ac:dyDescent="0.25">
      <c r="A292" s="28">
        <f>A258</f>
        <v>2</v>
      </c>
      <c r="B292" s="14">
        <f>B258</f>
        <v>1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/>
      <c r="G298" s="21"/>
      <c r="H298" s="21"/>
      <c r="I298" s="21"/>
      <c r="J298" s="21"/>
      <c r="K298" s="27"/>
      <c r="L298" s="21">
        <f t="shared" ref="L298" ca="1" si="44">SUM(L292:L300)</f>
        <v>0</v>
      </c>
    </row>
    <row r="299" spans="1:12" ht="15.75" customHeight="1" x14ac:dyDescent="0.2">
      <c r="A299" s="31">
        <f>A258</f>
        <v>2</v>
      </c>
      <c r="B299" s="32">
        <f>B258</f>
        <v>1</v>
      </c>
      <c r="C299" s="70" t="s">
        <v>4</v>
      </c>
      <c r="D299" s="71"/>
      <c r="E299" s="33"/>
      <c r="F299" s="34"/>
      <c r="G299" s="34"/>
      <c r="H299" s="34"/>
      <c r="I299" s="34"/>
      <c r="J299" s="34"/>
      <c r="K299" s="35"/>
      <c r="L299" s="34">
        <f t="shared" ref="L299" ca="1" si="45">L265+L269+L279+L284+L291+L298</f>
        <v>0</v>
      </c>
    </row>
    <row r="300" spans="1:12" ht="15" x14ac:dyDescent="0.25">
      <c r="A300" s="22">
        <v>2</v>
      </c>
      <c r="B300" s="23">
        <v>2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7" t="s">
        <v>22</v>
      </c>
      <c r="E301" s="50"/>
      <c r="F301" s="51"/>
      <c r="G301" s="51"/>
      <c r="H301" s="51"/>
      <c r="I301" s="51"/>
      <c r="J301" s="51"/>
      <c r="K301" s="52"/>
      <c r="L301" s="51"/>
    </row>
    <row r="302" spans="1:12" ht="12.75" customHeight="1" x14ac:dyDescent="0.25">
      <c r="A302" s="25"/>
      <c r="B302" s="16"/>
      <c r="C302" s="11"/>
      <c r="D302" s="7" t="s">
        <v>52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24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/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/>
      <c r="G307" s="21"/>
      <c r="H307" s="21"/>
      <c r="I307" s="21"/>
      <c r="J307" s="21"/>
      <c r="K307" s="27"/>
      <c r="L307" s="21">
        <f t="shared" ref="L307:L349" si="46">SUM(L300:L306)</f>
        <v>0</v>
      </c>
    </row>
    <row r="308" spans="1:12" ht="15" x14ac:dyDescent="0.25">
      <c r="A308" s="28">
        <f>A300</f>
        <v>2</v>
      </c>
      <c r="B308" s="14">
        <f>B300</f>
        <v>2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/>
      <c r="G311" s="21"/>
      <c r="H311" s="21"/>
      <c r="I311" s="21"/>
      <c r="J311" s="21"/>
      <c r="K311" s="27"/>
      <c r="L311" s="21">
        <f t="shared" ref="L311" ca="1" si="47">SUM(L308:L316)</f>
        <v>0</v>
      </c>
    </row>
    <row r="312" spans="1:12" ht="15" x14ac:dyDescent="0.25">
      <c r="A312" s="28">
        <f>A300</f>
        <v>2</v>
      </c>
      <c r="B312" s="14">
        <f>B300</f>
        <v>2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customHeight="1" x14ac:dyDescent="0.2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52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52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/>
      <c r="G321" s="21"/>
      <c r="H321" s="21"/>
      <c r="I321" s="21"/>
      <c r="J321" s="21"/>
      <c r="K321" s="27"/>
      <c r="L321" s="21">
        <f t="shared" ref="L321" ca="1" si="48">SUM(L318:L326)</f>
        <v>0</v>
      </c>
    </row>
    <row r="322" spans="1:12" ht="15" x14ac:dyDescent="0.25">
      <c r="A322" s="28">
        <f>A300</f>
        <v>2</v>
      </c>
      <c r="B322" s="14">
        <f>B300</f>
        <v>2</v>
      </c>
      <c r="C322" s="10" t="s">
        <v>34</v>
      </c>
      <c r="D322" s="12" t="s">
        <v>21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7" t="s">
        <v>33</v>
      </c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/>
      <c r="G326" s="21"/>
      <c r="H326" s="21"/>
      <c r="I326" s="21"/>
      <c r="J326" s="21"/>
      <c r="K326" s="27"/>
      <c r="L326" s="21">
        <f t="shared" ref="L326" ca="1" si="49">SUM(L319:L325)</f>
        <v>0</v>
      </c>
    </row>
    <row r="327" spans="1:12" ht="15" x14ac:dyDescent="0.25">
      <c r="A327" s="28">
        <f>A300</f>
        <v>2</v>
      </c>
      <c r="B327" s="14">
        <f>B300</f>
        <v>2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/>
      <c r="G333" s="21"/>
      <c r="H333" s="21"/>
      <c r="I333" s="21"/>
      <c r="J333" s="21"/>
      <c r="K333" s="27"/>
      <c r="L333" s="21">
        <f t="shared" ref="L333" ca="1" si="50">SUM(L327:L335)</f>
        <v>0</v>
      </c>
    </row>
    <row r="334" spans="1:12" ht="15" x14ac:dyDescent="0.25">
      <c r="A334" s="28">
        <f>A300</f>
        <v>2</v>
      </c>
      <c r="B334" s="14">
        <f>B300</f>
        <v>2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/>
      <c r="G340" s="21"/>
      <c r="H340" s="21"/>
      <c r="I340" s="21"/>
      <c r="J340" s="21"/>
      <c r="K340" s="27"/>
      <c r="L340" s="21">
        <f t="shared" ref="L340" ca="1" si="51">SUM(L334:L342)</f>
        <v>0</v>
      </c>
    </row>
    <row r="341" spans="1:12" ht="15.75" customHeight="1" x14ac:dyDescent="0.2">
      <c r="A341" s="31">
        <f>A300</f>
        <v>2</v>
      </c>
      <c r="B341" s="32">
        <f>B300</f>
        <v>2</v>
      </c>
      <c r="C341" s="70" t="s">
        <v>4</v>
      </c>
      <c r="D341" s="71"/>
      <c r="E341" s="33"/>
      <c r="F341" s="34"/>
      <c r="G341" s="34"/>
      <c r="H341" s="34"/>
      <c r="I341" s="34"/>
      <c r="J341" s="34"/>
      <c r="K341" s="35"/>
      <c r="L341" s="34">
        <f t="shared" ref="L341" ca="1" si="52">L307+L311+L321+L326+L333+L340</f>
        <v>0</v>
      </c>
    </row>
    <row r="342" spans="1:12" ht="15" x14ac:dyDescent="0.25">
      <c r="A342" s="15">
        <v>2</v>
      </c>
      <c r="B342" s="16">
        <v>3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 t="s">
        <v>27</v>
      </c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52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/>
      <c r="G349" s="21"/>
      <c r="H349" s="21"/>
      <c r="I349" s="21"/>
      <c r="J349" s="21"/>
      <c r="K349" s="27"/>
      <c r="L349" s="21">
        <f t="shared" si="46"/>
        <v>0</v>
      </c>
    </row>
    <row r="350" spans="1:12" ht="15" x14ac:dyDescent="0.25">
      <c r="A350" s="14">
        <f>A342</f>
        <v>2</v>
      </c>
      <c r="B350" s="14">
        <f>B342</f>
        <v>3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/>
      <c r="G353" s="21"/>
      <c r="H353" s="21"/>
      <c r="I353" s="21"/>
      <c r="J353" s="21"/>
      <c r="K353" s="27"/>
      <c r="L353" s="21">
        <f t="shared" ref="L353" ca="1" si="53">SUM(L350:L358)</f>
        <v>0</v>
      </c>
    </row>
    <row r="354" spans="1:12" ht="15" x14ac:dyDescent="0.25">
      <c r="A354" s="14">
        <f>A342</f>
        <v>2</v>
      </c>
      <c r="B354" s="14">
        <f>B342</f>
        <v>3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7" t="s">
        <v>52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/>
      <c r="G363" s="21"/>
      <c r="H363" s="21"/>
      <c r="I363" s="21"/>
      <c r="J363" s="21"/>
      <c r="K363" s="27"/>
      <c r="L363" s="21"/>
    </row>
    <row r="364" spans="1:12" ht="15" x14ac:dyDescent="0.25">
      <c r="A364" s="14">
        <f>A342</f>
        <v>2</v>
      </c>
      <c r="B364" s="14">
        <f>B342</f>
        <v>3</v>
      </c>
      <c r="C364" s="10" t="s">
        <v>34</v>
      </c>
      <c r="D364" s="12" t="s">
        <v>21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7" t="s">
        <v>33</v>
      </c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/>
      <c r="G368" s="21"/>
      <c r="H368" s="21"/>
      <c r="I368" s="21"/>
      <c r="J368" s="21"/>
      <c r="K368" s="27"/>
      <c r="L368" s="21"/>
    </row>
    <row r="369" spans="1:12" ht="15" x14ac:dyDescent="0.25">
      <c r="A369" s="14">
        <f>A342</f>
        <v>2</v>
      </c>
      <c r="B369" s="14">
        <f>B342</f>
        <v>3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/>
      <c r="G375" s="21"/>
      <c r="H375" s="21"/>
      <c r="I375" s="21"/>
      <c r="J375" s="21"/>
      <c r="K375" s="27"/>
      <c r="L375" s="21"/>
    </row>
    <row r="376" spans="1:12" ht="15" x14ac:dyDescent="0.25">
      <c r="A376" s="14">
        <f>A342</f>
        <v>2</v>
      </c>
      <c r="B376" s="14">
        <f>B342</f>
        <v>3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/>
      <c r="G382" s="21"/>
      <c r="H382" s="21"/>
      <c r="I382" s="21"/>
      <c r="J382" s="21"/>
      <c r="K382" s="27"/>
      <c r="L382" s="21"/>
    </row>
    <row r="383" spans="1:12" ht="15.75" customHeight="1" x14ac:dyDescent="0.2">
      <c r="A383" s="36">
        <f>A342</f>
        <v>2</v>
      </c>
      <c r="B383" s="36">
        <f>B342</f>
        <v>3</v>
      </c>
      <c r="C383" s="70" t="s">
        <v>4</v>
      </c>
      <c r="D383" s="71"/>
      <c r="E383" s="33"/>
      <c r="F383" s="34"/>
      <c r="G383" s="34"/>
      <c r="H383" s="34"/>
      <c r="I383" s="34"/>
      <c r="J383" s="34"/>
      <c r="K383" s="35"/>
      <c r="L383" s="34"/>
    </row>
    <row r="384" spans="1:12" ht="15" x14ac:dyDescent="0.25">
      <c r="A384" s="22">
        <v>2</v>
      </c>
      <c r="B384" s="23">
        <v>4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 t="s">
        <v>27</v>
      </c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65" t="s">
        <v>52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33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 t="s">
        <v>49</v>
      </c>
      <c r="E389" s="50"/>
      <c r="F389" s="58"/>
      <c r="G389" s="51"/>
      <c r="H389" s="51"/>
      <c r="I389" s="51"/>
      <c r="J389" s="51"/>
      <c r="K389" s="59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/>
      <c r="G391" s="21"/>
      <c r="H391" s="21"/>
      <c r="I391" s="21"/>
      <c r="J391" s="21"/>
      <c r="K391" s="27"/>
      <c r="L391" s="21"/>
    </row>
    <row r="392" spans="1:12" ht="15" x14ac:dyDescent="0.25">
      <c r="A392" s="28">
        <f>A384</f>
        <v>2</v>
      </c>
      <c r="B392" s="14">
        <f>B384</f>
        <v>4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/>
      <c r="G395" s="21"/>
      <c r="H395" s="21"/>
      <c r="I395" s="21"/>
      <c r="J395" s="21"/>
      <c r="K395" s="27"/>
      <c r="L395" s="21"/>
    </row>
    <row r="396" spans="1:12" ht="15" x14ac:dyDescent="0.25">
      <c r="A396" s="28">
        <f>A384</f>
        <v>2</v>
      </c>
      <c r="B396" s="14">
        <f>B384</f>
        <v>4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60"/>
      <c r="F397" s="51"/>
      <c r="G397" s="51"/>
      <c r="H397" s="51"/>
      <c r="I397" s="51"/>
      <c r="J397" s="51"/>
      <c r="K397" s="59"/>
      <c r="L397" s="51"/>
    </row>
    <row r="398" spans="1:12" ht="15" x14ac:dyDescent="0.25">
      <c r="A398" s="25"/>
      <c r="B398" s="16"/>
      <c r="C398" s="11"/>
      <c r="D398" s="7" t="s">
        <v>29</v>
      </c>
      <c r="E398" s="60"/>
      <c r="F398" s="61"/>
      <c r="G398" s="51"/>
      <c r="H398" s="51"/>
      <c r="I398" s="51"/>
      <c r="J398" s="51"/>
      <c r="K398" s="59"/>
      <c r="L398" s="51"/>
    </row>
    <row r="399" spans="1:12" ht="15" x14ac:dyDescent="0.25">
      <c r="A399" s="25"/>
      <c r="B399" s="16"/>
      <c r="C399" s="11"/>
      <c r="D399" s="7" t="s">
        <v>30</v>
      </c>
      <c r="E399" s="60"/>
      <c r="F399" s="51"/>
      <c r="G399" s="51"/>
      <c r="H399" s="51"/>
      <c r="I399" s="51"/>
      <c r="J399" s="51"/>
      <c r="K399" s="59"/>
      <c r="L399" s="51"/>
    </row>
    <row r="400" spans="1:12" ht="15" x14ac:dyDescent="0.25">
      <c r="A400" s="25"/>
      <c r="B400" s="16"/>
      <c r="C400" s="11"/>
      <c r="D400" s="7" t="s">
        <v>31</v>
      </c>
      <c r="E400" s="60"/>
      <c r="F400" s="51"/>
      <c r="G400" s="51"/>
      <c r="H400" s="51"/>
      <c r="I400" s="51"/>
      <c r="J400" s="51"/>
      <c r="K400" s="59"/>
      <c r="L400" s="51"/>
    </row>
    <row r="401" spans="1:12" ht="15" x14ac:dyDescent="0.25">
      <c r="A401" s="25"/>
      <c r="B401" s="16"/>
      <c r="C401" s="11"/>
      <c r="D401" s="7" t="s">
        <v>52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/>
      <c r="G405" s="21"/>
      <c r="H405" s="21"/>
      <c r="I405" s="21"/>
      <c r="J405" s="21"/>
      <c r="K405" s="27"/>
      <c r="L405" s="21"/>
    </row>
    <row r="406" spans="1:12" ht="15" x14ac:dyDescent="0.25">
      <c r="A406" s="28">
        <f>A384</f>
        <v>2</v>
      </c>
      <c r="B406" s="14">
        <f>B384</f>
        <v>4</v>
      </c>
      <c r="C406" s="10" t="s">
        <v>34</v>
      </c>
      <c r="D406" s="62" t="s">
        <v>21</v>
      </c>
      <c r="E406" s="60"/>
      <c r="F406" s="51"/>
      <c r="G406" s="51"/>
      <c r="H406" s="51"/>
      <c r="I406" s="51"/>
      <c r="J406" s="51"/>
      <c r="K406" s="59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9"/>
      <c r="L407" s="51"/>
    </row>
    <row r="408" spans="1:12" ht="15" x14ac:dyDescent="0.25">
      <c r="A408" s="25"/>
      <c r="B408" s="16"/>
      <c r="C408" s="11"/>
      <c r="D408" s="7" t="s">
        <v>52</v>
      </c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/>
      <c r="G410" s="21"/>
      <c r="H410" s="21"/>
      <c r="I410" s="21"/>
      <c r="J410" s="21"/>
      <c r="K410" s="27"/>
      <c r="L410" s="21"/>
    </row>
    <row r="411" spans="1:12" ht="15" x14ac:dyDescent="0.25">
      <c r="A411" s="28">
        <f>A384</f>
        <v>2</v>
      </c>
      <c r="B411" s="14">
        <f>B384</f>
        <v>4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/>
      <c r="G417" s="21"/>
      <c r="H417" s="21"/>
      <c r="I417" s="21"/>
      <c r="J417" s="21"/>
      <c r="K417" s="27"/>
      <c r="L417" s="21"/>
    </row>
    <row r="418" spans="1:12" ht="15" x14ac:dyDescent="0.25">
      <c r="A418" s="28">
        <f>A384</f>
        <v>2</v>
      </c>
      <c r="B418" s="14">
        <f>B384</f>
        <v>4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/>
      <c r="G424" s="21"/>
      <c r="H424" s="21"/>
      <c r="I424" s="21"/>
      <c r="J424" s="21"/>
      <c r="K424" s="27"/>
      <c r="L424" s="21"/>
    </row>
    <row r="425" spans="1:12" ht="15.75" customHeight="1" x14ac:dyDescent="0.2">
      <c r="A425" s="31">
        <f>A384</f>
        <v>2</v>
      </c>
      <c r="B425" s="32">
        <f>B384</f>
        <v>4</v>
      </c>
      <c r="C425" s="70" t="s">
        <v>4</v>
      </c>
      <c r="D425" s="71"/>
      <c r="E425" s="33"/>
      <c r="F425" s="34"/>
      <c r="G425" s="34"/>
      <c r="H425" s="34"/>
      <c r="I425" s="34"/>
      <c r="J425" s="34"/>
      <c r="K425" s="35"/>
      <c r="L425" s="34"/>
    </row>
    <row r="426" spans="1:12" ht="15" x14ac:dyDescent="0.25">
      <c r="A426" s="22">
        <v>2</v>
      </c>
      <c r="B426" s="23">
        <v>5</v>
      </c>
      <c r="C426" s="24" t="s">
        <v>20</v>
      </c>
      <c r="D426" s="5" t="s">
        <v>21</v>
      </c>
      <c r="E426" s="63"/>
      <c r="F426" s="66"/>
      <c r="G426" s="48"/>
      <c r="H426" s="48"/>
      <c r="I426" s="48"/>
      <c r="J426" s="48"/>
      <c r="K426" s="64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65" t="s">
        <v>52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60"/>
      <c r="F430" s="51"/>
      <c r="G430" s="51"/>
      <c r="H430" s="51"/>
      <c r="I430" s="51"/>
      <c r="J430" s="51"/>
      <c r="K430" s="59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/>
      <c r="G433" s="21"/>
      <c r="H433" s="21"/>
      <c r="I433" s="21"/>
      <c r="J433" s="21"/>
      <c r="K433" s="27"/>
      <c r="L433" s="21"/>
    </row>
    <row r="434" spans="1:12" ht="15" x14ac:dyDescent="0.25">
      <c r="A434" s="28">
        <f>A426</f>
        <v>2</v>
      </c>
      <c r="B434" s="14">
        <f>B426</f>
        <v>5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/>
      <c r="G437" s="21"/>
      <c r="H437" s="21"/>
      <c r="I437" s="21"/>
      <c r="J437" s="21"/>
      <c r="K437" s="27"/>
      <c r="L437" s="21"/>
    </row>
    <row r="438" spans="1:12" ht="15" x14ac:dyDescent="0.25">
      <c r="A438" s="28">
        <f>A426</f>
        <v>2</v>
      </c>
      <c r="B438" s="14">
        <f>B426</f>
        <v>5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60"/>
      <c r="F439" s="51"/>
      <c r="G439" s="51"/>
      <c r="H439" s="51"/>
      <c r="I439" s="51"/>
      <c r="J439" s="51"/>
      <c r="K439" s="59"/>
      <c r="L439" s="51"/>
    </row>
    <row r="440" spans="1:12" ht="15" x14ac:dyDescent="0.25">
      <c r="A440" s="25"/>
      <c r="B440" s="16"/>
      <c r="C440" s="11"/>
      <c r="D440" s="7" t="s">
        <v>29</v>
      </c>
      <c r="E440" s="60"/>
      <c r="F440" s="51"/>
      <c r="G440" s="51"/>
      <c r="H440" s="51"/>
      <c r="I440" s="51"/>
      <c r="J440" s="51"/>
      <c r="K440" s="59"/>
      <c r="L440" s="51"/>
    </row>
    <row r="441" spans="1:12" ht="15" x14ac:dyDescent="0.25">
      <c r="A441" s="25"/>
      <c r="B441" s="16"/>
      <c r="C441" s="11"/>
      <c r="D441" s="7" t="s">
        <v>30</v>
      </c>
      <c r="E441" s="60"/>
      <c r="F441" s="51"/>
      <c r="G441" s="51"/>
      <c r="H441" s="51"/>
      <c r="I441" s="51"/>
      <c r="J441" s="51"/>
      <c r="K441" s="59"/>
      <c r="L441" s="51"/>
    </row>
    <row r="442" spans="1:12" ht="15" x14ac:dyDescent="0.25">
      <c r="A442" s="25"/>
      <c r="B442" s="16"/>
      <c r="C442" s="11"/>
      <c r="D442" s="7" t="s">
        <v>31</v>
      </c>
      <c r="E442" s="60"/>
      <c r="F442" s="51"/>
      <c r="G442" s="51"/>
      <c r="H442" s="51"/>
      <c r="I442" s="51"/>
      <c r="J442" s="51"/>
      <c r="K442" s="59"/>
      <c r="L442" s="51"/>
    </row>
    <row r="443" spans="1:12" ht="15" x14ac:dyDescent="0.25">
      <c r="A443" s="25"/>
      <c r="B443" s="16"/>
      <c r="C443" s="11"/>
      <c r="D443" s="7" t="s">
        <v>52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.75" thickBot="1" x14ac:dyDescent="0.3">
      <c r="A447" s="26"/>
      <c r="B447" s="18"/>
      <c r="C447" s="8"/>
      <c r="D447" s="19" t="s">
        <v>39</v>
      </c>
      <c r="E447" s="9"/>
      <c r="F447" s="21"/>
      <c r="G447" s="21"/>
      <c r="H447" s="21"/>
      <c r="I447" s="21"/>
      <c r="J447" s="21"/>
      <c r="K447" s="27"/>
      <c r="L447" s="21"/>
    </row>
    <row r="448" spans="1:12" ht="15" x14ac:dyDescent="0.25">
      <c r="A448" s="28">
        <f>A426</f>
        <v>2</v>
      </c>
      <c r="B448" s="14">
        <f>B426</f>
        <v>5</v>
      </c>
      <c r="C448" s="10" t="s">
        <v>34</v>
      </c>
      <c r="D448" s="5" t="s">
        <v>21</v>
      </c>
      <c r="E448" s="47"/>
      <c r="F448" s="48"/>
      <c r="G448" s="48"/>
      <c r="H448" s="48"/>
      <c r="I448" s="48"/>
      <c r="J448" s="48"/>
      <c r="K448" s="49"/>
      <c r="L448" s="51"/>
    </row>
    <row r="449" spans="1:12" ht="15" x14ac:dyDescent="0.25">
      <c r="A449" s="25"/>
      <c r="B449" s="16"/>
      <c r="C449" s="11"/>
      <c r="D449" s="7" t="s">
        <v>22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7" t="s">
        <v>52</v>
      </c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/>
      <c r="G452" s="21"/>
      <c r="H452" s="21"/>
      <c r="I452" s="21"/>
      <c r="J452" s="21"/>
      <c r="K452" s="27"/>
      <c r="L452" s="21"/>
    </row>
    <row r="453" spans="1:12" ht="15" x14ac:dyDescent="0.25">
      <c r="A453" s="28">
        <f>A426</f>
        <v>2</v>
      </c>
      <c r="B453" s="14">
        <f>B426</f>
        <v>5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/>
      <c r="G459" s="21"/>
      <c r="H459" s="21"/>
      <c r="I459" s="21"/>
      <c r="J459" s="21"/>
      <c r="K459" s="27"/>
      <c r="L459" s="21"/>
    </row>
    <row r="460" spans="1:12" ht="15" x14ac:dyDescent="0.25">
      <c r="A460" s="28">
        <f>A426</f>
        <v>2</v>
      </c>
      <c r="B460" s="14">
        <f>B426</f>
        <v>5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/>
      <c r="G466" s="21"/>
      <c r="H466" s="21"/>
      <c r="I466" s="21"/>
      <c r="J466" s="21"/>
      <c r="K466" s="27"/>
      <c r="L466" s="21"/>
    </row>
    <row r="467" spans="1:12" ht="15.75" customHeight="1" x14ac:dyDescent="0.2">
      <c r="A467" s="31">
        <f>A426</f>
        <v>2</v>
      </c>
      <c r="B467" s="32">
        <f>B426</f>
        <v>5</v>
      </c>
      <c r="C467" s="70" t="s">
        <v>4</v>
      </c>
      <c r="D467" s="71"/>
      <c r="E467" s="33"/>
      <c r="F467" s="34"/>
      <c r="G467" s="34"/>
      <c r="H467" s="34"/>
      <c r="I467" s="34"/>
      <c r="J467" s="34"/>
      <c r="K467" s="35"/>
      <c r="L467" s="34"/>
    </row>
    <row r="468" spans="1:12" ht="15" x14ac:dyDescent="0.25">
      <c r="A468" s="22"/>
      <c r="B468" s="23"/>
      <c r="C468" s="24"/>
      <c r="D468" s="5"/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/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/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/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/>
      <c r="E475" s="9"/>
      <c r="F475" s="21"/>
      <c r="G475" s="21"/>
      <c r="H475" s="21"/>
      <c r="I475" s="21"/>
      <c r="J475" s="21"/>
      <c r="K475" s="27"/>
      <c r="L475" s="21"/>
    </row>
    <row r="476" spans="1:12" ht="15" x14ac:dyDescent="0.25">
      <c r="A476" s="28"/>
      <c r="B476" s="14"/>
      <c r="C476" s="10"/>
      <c r="D476" s="12"/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/>
      <c r="E479" s="9"/>
      <c r="F479" s="21"/>
      <c r="G479" s="21"/>
      <c r="H479" s="21"/>
      <c r="I479" s="21"/>
      <c r="J479" s="21"/>
      <c r="K479" s="27"/>
      <c r="L479" s="21"/>
    </row>
    <row r="480" spans="1:12" ht="15" x14ac:dyDescent="0.25">
      <c r="A480" s="28"/>
      <c r="B480" s="14"/>
      <c r="C480" s="10"/>
      <c r="D480" s="7"/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/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/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/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/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/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/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/>
      <c r="E489" s="9"/>
      <c r="F489" s="21"/>
      <c r="G489" s="21"/>
      <c r="H489" s="21"/>
      <c r="I489" s="21"/>
      <c r="J489" s="21"/>
      <c r="K489" s="27"/>
      <c r="L489" s="21"/>
    </row>
    <row r="490" spans="1:12" ht="15" x14ac:dyDescent="0.25">
      <c r="A490" s="28"/>
      <c r="B490" s="14"/>
      <c r="C490" s="10"/>
      <c r="D490" s="12"/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/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/>
      <c r="E494" s="9"/>
      <c r="F494" s="21"/>
      <c r="G494" s="21"/>
      <c r="H494" s="21"/>
      <c r="I494" s="21"/>
      <c r="J494" s="21"/>
      <c r="K494" s="27"/>
      <c r="L494" s="21"/>
    </row>
    <row r="495" spans="1:12" ht="15" x14ac:dyDescent="0.25">
      <c r="A495" s="28"/>
      <c r="B495" s="14"/>
      <c r="C495" s="10"/>
      <c r="D495" s="7"/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/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/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/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/>
      <c r="E501" s="9"/>
      <c r="F501" s="21"/>
      <c r="G501" s="21"/>
      <c r="H501" s="21"/>
      <c r="I501" s="21"/>
      <c r="J501" s="21"/>
      <c r="K501" s="27"/>
      <c r="L501" s="21"/>
    </row>
    <row r="502" spans="1:12" ht="15" x14ac:dyDescent="0.25">
      <c r="A502" s="28"/>
      <c r="B502" s="14"/>
      <c r="C502" s="10"/>
      <c r="D502" s="12"/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/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/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/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/>
      <c r="E508" s="9"/>
      <c r="F508" s="21"/>
      <c r="G508" s="21"/>
      <c r="H508" s="21"/>
      <c r="I508" s="21"/>
      <c r="J508" s="21"/>
      <c r="K508" s="27"/>
      <c r="L508" s="21"/>
    </row>
    <row r="509" spans="1:12" ht="15.75" customHeight="1" x14ac:dyDescent="0.2">
      <c r="A509" s="31"/>
      <c r="B509" s="32"/>
      <c r="C509" s="70"/>
      <c r="D509" s="71"/>
      <c r="E509" s="33"/>
      <c r="F509" s="34"/>
      <c r="G509" s="34"/>
      <c r="H509" s="34"/>
      <c r="I509" s="34"/>
      <c r="J509" s="34"/>
      <c r="K509" s="35"/>
      <c r="L509" s="34"/>
    </row>
    <row r="510" spans="1:12" ht="15" x14ac:dyDescent="0.25">
      <c r="A510" s="22"/>
      <c r="B510" s="23"/>
      <c r="C510" s="24"/>
      <c r="D510" s="5"/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/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/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/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/>
      <c r="E517" s="9"/>
      <c r="F517" s="21"/>
      <c r="G517" s="21"/>
      <c r="H517" s="21"/>
      <c r="I517" s="21"/>
      <c r="J517" s="21"/>
      <c r="K517" s="27"/>
      <c r="L517" s="21"/>
    </row>
    <row r="518" spans="1:12" ht="15" x14ac:dyDescent="0.25">
      <c r="A518" s="28"/>
      <c r="B518" s="14"/>
      <c r="C518" s="10"/>
      <c r="D518" s="12"/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/>
      <c r="E521" s="9"/>
      <c r="F521" s="21"/>
      <c r="G521" s="21"/>
      <c r="H521" s="21"/>
      <c r="I521" s="21"/>
      <c r="J521" s="21"/>
      <c r="K521" s="27"/>
      <c r="L521" s="21"/>
    </row>
    <row r="522" spans="1:12" ht="15" x14ac:dyDescent="0.25">
      <c r="A522" s="28"/>
      <c r="B522" s="14"/>
      <c r="C522" s="10"/>
      <c r="D522" s="7"/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/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/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/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/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/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/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/>
      <c r="E531" s="9"/>
      <c r="F531" s="21"/>
      <c r="G531" s="21"/>
      <c r="H531" s="21"/>
      <c r="I531" s="21"/>
      <c r="J531" s="21"/>
      <c r="K531" s="27"/>
      <c r="L531" s="21"/>
    </row>
    <row r="532" spans="1:12" ht="15" x14ac:dyDescent="0.25">
      <c r="A532" s="28"/>
      <c r="B532" s="14"/>
      <c r="C532" s="10"/>
      <c r="D532" s="12"/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/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/>
      <c r="E536" s="9"/>
      <c r="F536" s="21"/>
      <c r="G536" s="21"/>
      <c r="H536" s="21"/>
      <c r="I536" s="21"/>
      <c r="J536" s="21"/>
      <c r="K536" s="27"/>
      <c r="L536" s="21"/>
    </row>
    <row r="537" spans="1:12" ht="15" x14ac:dyDescent="0.25">
      <c r="A537" s="28"/>
      <c r="B537" s="14"/>
      <c r="C537" s="10"/>
      <c r="D537" s="7"/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/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/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/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/>
      <c r="E543" s="9"/>
      <c r="F543" s="21"/>
      <c r="G543" s="21"/>
      <c r="H543" s="21"/>
      <c r="I543" s="21"/>
      <c r="J543" s="21"/>
      <c r="K543" s="27"/>
      <c r="L543" s="21"/>
    </row>
    <row r="544" spans="1:12" ht="15" x14ac:dyDescent="0.25">
      <c r="A544" s="28"/>
      <c r="B544" s="14"/>
      <c r="C544" s="10"/>
      <c r="D544" s="12"/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/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/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/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/>
      <c r="E550" s="9"/>
      <c r="F550" s="21"/>
      <c r="G550" s="21"/>
      <c r="H550" s="21"/>
      <c r="I550" s="21"/>
      <c r="J550" s="21"/>
      <c r="K550" s="27"/>
      <c r="L550" s="21"/>
    </row>
    <row r="551" spans="1:12" ht="15.75" customHeight="1" x14ac:dyDescent="0.2">
      <c r="A551" s="31"/>
      <c r="B551" s="32"/>
      <c r="C551" s="70"/>
      <c r="D551" s="71"/>
      <c r="E551" s="33"/>
      <c r="F551" s="34"/>
      <c r="G551" s="34"/>
      <c r="H551" s="34"/>
      <c r="I551" s="34"/>
      <c r="J551" s="34"/>
      <c r="K551" s="35"/>
      <c r="L551" s="34"/>
    </row>
    <row r="552" spans="1:12" ht="15" x14ac:dyDescent="0.25">
      <c r="A552" s="22"/>
      <c r="B552" s="23"/>
      <c r="C552" s="24"/>
      <c r="D552" s="5"/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/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/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/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/>
      <c r="E559" s="9"/>
      <c r="F559" s="21"/>
      <c r="G559" s="21"/>
      <c r="H559" s="21"/>
      <c r="I559" s="21"/>
      <c r="J559" s="21"/>
      <c r="K559" s="27"/>
      <c r="L559" s="21"/>
    </row>
    <row r="560" spans="1:12" ht="15" x14ac:dyDescent="0.25">
      <c r="A560" s="28"/>
      <c r="B560" s="14"/>
      <c r="C560" s="10"/>
      <c r="D560" s="12"/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/>
      <c r="E563" s="9"/>
      <c r="F563" s="21"/>
      <c r="G563" s="21"/>
      <c r="H563" s="21"/>
      <c r="I563" s="21"/>
      <c r="J563" s="21"/>
      <c r="K563" s="27"/>
      <c r="L563" s="21"/>
    </row>
    <row r="564" spans="1:12" ht="15" x14ac:dyDescent="0.25">
      <c r="A564" s="28"/>
      <c r="B564" s="14"/>
      <c r="C564" s="10"/>
      <c r="D564" s="7"/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/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/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/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/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/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/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/>
      <c r="E573" s="9"/>
      <c r="F573" s="21"/>
      <c r="G573" s="21"/>
      <c r="H573" s="21"/>
      <c r="I573" s="21"/>
      <c r="J573" s="21"/>
      <c r="K573" s="27"/>
      <c r="L573" s="21"/>
    </row>
    <row r="574" spans="1:12" ht="15" x14ac:dyDescent="0.25">
      <c r="A574" s="28"/>
      <c r="B574" s="14"/>
      <c r="C574" s="10"/>
      <c r="D574" s="12"/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/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/>
      <c r="E578" s="9"/>
      <c r="F578" s="21"/>
      <c r="G578" s="21"/>
      <c r="H578" s="21"/>
      <c r="I578" s="21"/>
      <c r="J578" s="21"/>
      <c r="K578" s="27"/>
      <c r="L578" s="21"/>
    </row>
    <row r="579" spans="1:12" ht="15" x14ac:dyDescent="0.25">
      <c r="A579" s="28"/>
      <c r="B579" s="14"/>
      <c r="C579" s="10"/>
      <c r="D579" s="7"/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/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/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/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/>
      <c r="E585" s="9"/>
      <c r="F585" s="21"/>
      <c r="G585" s="21"/>
      <c r="H585" s="21"/>
      <c r="I585" s="21"/>
      <c r="J585" s="21"/>
      <c r="K585" s="27"/>
      <c r="L585" s="21"/>
    </row>
    <row r="586" spans="1:12" ht="15" x14ac:dyDescent="0.25">
      <c r="A586" s="28"/>
      <c r="B586" s="14"/>
      <c r="C586" s="10"/>
      <c r="D586" s="12"/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/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/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/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/>
      <c r="E592" s="9"/>
      <c r="F592" s="21"/>
      <c r="G592" s="21"/>
      <c r="H592" s="21"/>
      <c r="I592" s="21"/>
      <c r="J592" s="21"/>
      <c r="K592" s="27"/>
      <c r="L592" s="21"/>
    </row>
    <row r="593" spans="1:12" ht="15" x14ac:dyDescent="0.2">
      <c r="A593" s="37">
        <f>A552</f>
        <v>0</v>
      </c>
      <c r="B593" s="38">
        <f>B552</f>
        <v>0</v>
      </c>
      <c r="C593" s="67" t="s">
        <v>4</v>
      </c>
      <c r="D593" s="68"/>
      <c r="E593" s="39"/>
      <c r="F593" s="40">
        <f>F559+F563+F573+F578+F585+F592</f>
        <v>0</v>
      </c>
      <c r="G593" s="40">
        <f t="shared" ref="G593" si="54">G559+G563+G573+G578+G585+G592</f>
        <v>0</v>
      </c>
      <c r="H593" s="40">
        <f t="shared" ref="H593" si="55">H559+H563+H573+H578+H585+H592</f>
        <v>0</v>
      </c>
      <c r="I593" s="40">
        <f t="shared" ref="I593" si="56">I559+I563+I573+I578+I585+I592</f>
        <v>0</v>
      </c>
      <c r="J593" s="40">
        <f t="shared" ref="J593" si="57">J559+J563+J573+J578+J585+J592</f>
        <v>0</v>
      </c>
      <c r="K593" s="41"/>
      <c r="L593" s="34">
        <f>L559+L563+L573+L578+L585+L592</f>
        <v>0</v>
      </c>
    </row>
    <row r="594" spans="1:12" x14ac:dyDescent="0.2">
      <c r="A594" s="29"/>
      <c r="B594" s="30"/>
      <c r="C594" s="69" t="s">
        <v>5</v>
      </c>
      <c r="D594" s="69"/>
      <c r="E594" s="69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1660</v>
      </c>
      <c r="G594" s="42">
        <f t="shared" ref="G594:L594" si="58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73.83</v>
      </c>
      <c r="H594" s="42">
        <f t="shared" si="58"/>
        <v>75.19</v>
      </c>
      <c r="I594" s="42">
        <f t="shared" si="58"/>
        <v>190.03000000000003</v>
      </c>
      <c r="J594" s="42">
        <f t="shared" si="58"/>
        <v>1732.15</v>
      </c>
      <c r="K594" s="42"/>
      <c r="L594" s="42" t="e">
        <f t="shared" ca="1" si="58"/>
        <v>#DIV/0!</v>
      </c>
    </row>
  </sheetData>
  <sheetProtection selectLockedCells="1" selectUnlockedCell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2024-11-15T06:45:03Z</cp:lastPrinted>
  <dcterms:created xsi:type="dcterms:W3CDTF">2022-05-16T14:23:56Z</dcterms:created>
  <dcterms:modified xsi:type="dcterms:W3CDTF">2025-06-10T02:09:15Z</dcterms:modified>
</cp:coreProperties>
</file>